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ILESVR-01\Users\jgriffin\Desktop\"/>
    </mc:Choice>
  </mc:AlternateContent>
  <xr:revisionPtr revIDLastSave="0" documentId="13_ncr:1_{646FA146-A8A2-43C4-8883-694DF77AA588}" xr6:coauthVersionLast="47" xr6:coauthVersionMax="47" xr10:uidLastSave="{00000000-0000-0000-0000-000000000000}"/>
  <bookViews>
    <workbookView xWindow="-108" yWindow="-108" windowWidth="23256" windowHeight="12576" firstSheet="1" activeTab="2" xr2:uid="{00000000-000D-0000-FFFF-FFFF00000000}"/>
  </bookViews>
  <sheets>
    <sheet name="HGP record-keeping requirements" sheetId="4" r:id="rId1"/>
    <sheet name="Legal obligations" sheetId="5" r:id="rId2"/>
    <sheet name="HGP Return Form" sheetId="1" r:id="rId3"/>
    <sheet name="DataList" sheetId="2" state="hidden" r:id="rId4"/>
  </sheets>
  <definedNames>
    <definedName name="_xlnm._FilterDatabase" localSheetId="3" hidden="1">DataList!$B$1:$H$1444</definedName>
    <definedName name="_GoBack" localSheetId="2">'HGP Return Form'!$A$54</definedName>
    <definedName name="_Toc126074867" localSheetId="1">'Legal obligations'!#REF!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70" i="2" l="1"/>
  <c r="H1469" i="2"/>
  <c r="H1468" i="2"/>
  <c r="H1467" i="2"/>
  <c r="H1466" i="2"/>
  <c r="H1465" i="2"/>
  <c r="H1464" i="2"/>
  <c r="H1463" i="2"/>
  <c r="H1462" i="2"/>
  <c r="H1460" i="2"/>
  <c r="H1461" i="2"/>
  <c r="H1459" i="2"/>
  <c r="H1458" i="2"/>
  <c r="H1457" i="2"/>
  <c r="H1456" i="2"/>
  <c r="H1454" i="2"/>
  <c r="H1453" i="2"/>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H1452" i="2"/>
  <c r="H1450" i="2"/>
  <c r="H1451" i="2"/>
  <c r="H1449" i="2"/>
  <c r="H1448" i="2"/>
  <c r="H1447" i="2"/>
  <c r="H1446" i="2"/>
  <c r="H1445" i="2"/>
  <c r="B7" i="1"/>
  <c r="F12" i="1"/>
  <c r="L7" i="1" l="1"/>
  <c r="L8" i="1"/>
  <c r="H1437" i="2"/>
  <c r="H1438" i="2"/>
  <c r="H1439" i="2"/>
  <c r="H1440" i="2"/>
  <c r="H1441" i="2"/>
  <c r="H1442" i="2"/>
  <c r="H1443" i="2"/>
  <c r="H1444" i="2"/>
  <c r="H1436" i="2"/>
  <c r="H1435" i="2"/>
  <c r="H1434" i="2"/>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2" i="2"/>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KNIGHT, Simon</author>
    <author>MCMAHON, Chris</author>
  </authors>
  <commentList>
    <comment ref="B6" authorId="0" shapeId="0" xr:uid="{666E4C69-FB30-46A7-9B33-04792E226E8B}">
      <text>
        <r>
          <rPr>
            <b/>
            <sz val="10"/>
            <color indexed="81"/>
            <rFont val="Arial"/>
            <family val="2"/>
          </rPr>
          <t xml:space="preserve">HGP Notification number
</t>
        </r>
        <r>
          <rPr>
            <sz val="10"/>
            <color indexed="81"/>
            <rFont val="Arial"/>
            <family val="2"/>
          </rPr>
          <t xml:space="preserve">Enter </t>
        </r>
        <r>
          <rPr>
            <i/>
            <sz val="10"/>
            <color indexed="81"/>
            <rFont val="Arial"/>
            <family val="2"/>
          </rPr>
          <t>your</t>
        </r>
        <r>
          <rPr>
            <sz val="10"/>
            <color indexed="81"/>
            <rFont val="Arial"/>
            <family val="2"/>
          </rPr>
          <t xml:space="preserve"> notification number here. This is not required to be quoted anywhere else on the return. </t>
        </r>
        <r>
          <rPr>
            <sz val="9"/>
            <color indexed="81"/>
            <rFont val="Tahoma"/>
            <family val="2"/>
          </rPr>
          <t xml:space="preserve">
</t>
        </r>
      </text>
    </comment>
    <comment ref="E11" authorId="1" shapeId="0" xr:uid="{F7F4C4A5-1ADF-4F0D-AA22-FC35DB9B747B}">
      <text>
        <r>
          <rPr>
            <b/>
            <sz val="10"/>
            <color indexed="81"/>
            <rFont val="Arial"/>
            <family val="2"/>
          </rPr>
          <t xml:space="preserve">Notification number
</t>
        </r>
        <r>
          <rPr>
            <sz val="10"/>
            <color indexed="81"/>
            <rFont val="Arial"/>
            <family val="2"/>
          </rPr>
          <t xml:space="preserve">
If this transaction records the supply to / receipt of HGPs from another supplier, enter </t>
        </r>
        <r>
          <rPr>
            <i/>
            <sz val="10"/>
            <color indexed="81"/>
            <rFont val="Arial"/>
            <family val="2"/>
          </rPr>
          <t>thier</t>
        </r>
        <r>
          <rPr>
            <sz val="10"/>
            <color indexed="81"/>
            <rFont val="Arial"/>
            <family val="2"/>
          </rPr>
          <t xml:space="preserve"> notification number here.
The APVMA website lists current HGP notification number details: https://apvma.gov.au/node/62926  
Leave blank if transaction is with an end-user / cattle producer.
</t>
        </r>
      </text>
    </comment>
    <comment ref="G11" authorId="1" shapeId="0" xr:uid="{DD4D502B-E4E5-44F6-838F-05062C6B4DD6}">
      <text>
        <r>
          <rPr>
            <b/>
            <sz val="10"/>
            <color indexed="81"/>
            <rFont val="Arial"/>
            <family val="2"/>
          </rPr>
          <t xml:space="preserve">Property Identification Code (PIC)
</t>
        </r>
        <r>
          <rPr>
            <sz val="10"/>
            <color indexed="81"/>
            <rFont val="Arial"/>
            <family val="2"/>
          </rPr>
          <t xml:space="preserve">
If the product was supplied to someone who intends to treat animals with the product (an end-user), please enter their PIC number as declared on their HGP purchaser declaration.
Always confirm that the PIC the purchaser quotes is the PIC for the property on which the treated animals are to be </t>
        </r>
        <r>
          <rPr>
            <i/>
            <sz val="10"/>
            <color indexed="81"/>
            <rFont val="Arial"/>
            <family val="2"/>
          </rPr>
          <t>kept</t>
        </r>
        <r>
          <rPr>
            <sz val="10"/>
            <color indexed="81"/>
            <rFont val="Arial"/>
            <family val="2"/>
          </rPr>
          <t xml:space="preserve">. 
</t>
        </r>
      </text>
    </comment>
    <comment ref="H11" authorId="0" shapeId="0" xr:uid="{D624BB5B-1A1F-4453-97CB-6A60CC75B4A7}">
      <text>
        <r>
          <rPr>
            <b/>
            <sz val="10"/>
            <color indexed="81"/>
            <rFont val="Arial"/>
            <family val="2"/>
          </rPr>
          <t>Purchaser name</t>
        </r>
        <r>
          <rPr>
            <sz val="10"/>
            <color indexed="81"/>
            <rFont val="Arial"/>
            <family val="2"/>
          </rPr>
          <t xml:space="preserve">
If recording a </t>
        </r>
        <r>
          <rPr>
            <i/>
            <sz val="10"/>
            <color indexed="81"/>
            <rFont val="Arial"/>
            <family val="2"/>
          </rPr>
          <t>sale</t>
        </r>
        <r>
          <rPr>
            <sz val="10"/>
            <color indexed="81"/>
            <rFont val="Arial"/>
            <family val="2"/>
          </rPr>
          <t xml:space="preserve"> to an end-user, please enter the 'Purchaser name' as declared in the HGP purchaser declaration.
If recording the return of HGPs, please enter the name of the person returning the products. 
This field does not require completion if the transaction records the supply to / receipt of HGPs to another HGP supplier (HGP notification number holder).</t>
        </r>
      </text>
    </comment>
    <comment ref="I11" authorId="0" shapeId="0" xr:uid="{828305AB-4DED-451F-9A16-B5A07D538FEA}">
      <text>
        <r>
          <rPr>
            <b/>
            <sz val="10"/>
            <color indexed="81"/>
            <rFont val="Arial"/>
            <family val="2"/>
          </rPr>
          <t>Street address</t>
        </r>
        <r>
          <rPr>
            <sz val="10"/>
            <color indexed="81"/>
            <rFont val="Arial"/>
            <family val="2"/>
          </rPr>
          <t xml:space="preserve">
If transaction is with an end-user, please enter their 'Contact address' as declared in the HGP purchaser declaration.
If the transaction is with a NRA holder, enter their address which can be found on the APVMA website here:  https://apvma.gov.au/node/629</t>
        </r>
      </text>
    </comment>
    <comment ref="L11" authorId="0" shapeId="0" xr:uid="{CEBD0AE1-7740-4982-8839-D810C08CD665}">
      <text>
        <r>
          <rPr>
            <b/>
            <sz val="10"/>
            <color indexed="81"/>
            <rFont val="Arial"/>
            <family val="2"/>
          </rPr>
          <t>Doses sold / acquired</t>
        </r>
        <r>
          <rPr>
            <sz val="10"/>
            <color indexed="81"/>
            <rFont val="Arial"/>
            <family val="2"/>
          </rPr>
          <t xml:space="preserve">
Always quote DOSES (never packs)</t>
        </r>
      </text>
    </comment>
  </commentList>
</comments>
</file>

<file path=xl/sharedStrings.xml><?xml version="1.0" encoding="utf-8"?>
<sst xmlns="http://schemas.openxmlformats.org/spreadsheetml/2006/main" count="6095" uniqueCount="2869">
  <si>
    <t>Date of Transaction</t>
  </si>
  <si>
    <t>Transaction Type</t>
  </si>
  <si>
    <t>Batch Number</t>
  </si>
  <si>
    <t>Product Name</t>
  </si>
  <si>
    <t>Dose Sold/ Acquired</t>
  </si>
  <si>
    <t>NRA Number</t>
  </si>
  <si>
    <t>Acquisition</t>
  </si>
  <si>
    <t>Sale</t>
  </si>
  <si>
    <t>Return</t>
  </si>
  <si>
    <t>Disposal</t>
  </si>
  <si>
    <t>NRA1234</t>
  </si>
  <si>
    <t>Opening Dose Balance (Start of Month)</t>
  </si>
  <si>
    <t>Closing Dose Balance (End of Month)</t>
  </si>
  <si>
    <t>NOTIFICATION</t>
  </si>
  <si>
    <t>COMPANY</t>
  </si>
  <si>
    <t>Wesfarmers  Dalgety</t>
  </si>
  <si>
    <t>Vivco Iama</t>
  </si>
  <si>
    <t>Pro Beef Australia Pty Ltd</t>
  </si>
  <si>
    <t>Gambier Farm Supplies</t>
  </si>
  <si>
    <t>Agribusiness Products Pty Ltd</t>
  </si>
  <si>
    <t>Bonneys Iama</t>
  </si>
  <si>
    <t>Adsan Agencies</t>
  </si>
  <si>
    <t>Iama South East  Cootamundra</t>
  </si>
  <si>
    <t>Hoechst Roussel Vet</t>
  </si>
  <si>
    <t>Eli Lilly Australia Pty Ltd b/n Elanco Animal Health</t>
  </si>
  <si>
    <t>Combined Rural Traders Pty Ltd</t>
  </si>
  <si>
    <t>Upjohn Pty Ltd</t>
  </si>
  <si>
    <t>Schering Plough Pty Ltd</t>
  </si>
  <si>
    <t>JH Williams &amp; Sons Distributors</t>
  </si>
  <si>
    <t>Walkers AG'N'Vet</t>
  </si>
  <si>
    <t>Quirindi Grain And Produce</t>
  </si>
  <si>
    <t>Elders Rural Services Australia Limited</t>
  </si>
  <si>
    <t>Rural Stores Group Norco Co-Operative Ltd</t>
  </si>
  <si>
    <t>Thompsons's Rural Supplies</t>
  </si>
  <si>
    <t>Pursehouse Rural Pty Ltd</t>
  </si>
  <si>
    <t>Burrumbuttock Farm Centre Iama</t>
  </si>
  <si>
    <t>Ronald Hunter (Sales) Pty Ltd</t>
  </si>
  <si>
    <t>Seed And Grain Sales P/L</t>
  </si>
  <si>
    <t>Primac Ltd</t>
  </si>
  <si>
    <t>Ag-N-Vet Services</t>
  </si>
  <si>
    <t>Chandlers Rural Centre</t>
  </si>
  <si>
    <t>Elders Wholesale</t>
  </si>
  <si>
    <t>Cootamundra Farm Centre Pty Ltd</t>
  </si>
  <si>
    <t>Watt Roberston Farm Centre</t>
  </si>
  <si>
    <t>Muddles Farm Cemtre Pty Ltd</t>
  </si>
  <si>
    <t>Mike Kingwill &amp; Co</t>
  </si>
  <si>
    <t>Elders Limited</t>
  </si>
  <si>
    <t>Janos Hoey Pty Ltd</t>
  </si>
  <si>
    <t>Green's Seeds And Fertilisers</t>
  </si>
  <si>
    <t>K J Bird &amp; Son Pty Ltd</t>
  </si>
  <si>
    <t>Elders Ltd</t>
  </si>
  <si>
    <t>Rawlinson &amp; Brown Pty Ltd</t>
  </si>
  <si>
    <t>Seed And Grain Sales Pty Ltd</t>
  </si>
  <si>
    <t>WH Bailey &amp; Sons Pty Ltd</t>
  </si>
  <si>
    <t>The Rural Centre Pty Ltd</t>
  </si>
  <si>
    <t>Gary Ashton</t>
  </si>
  <si>
    <t>Davidson Cameron Pty Ltd</t>
  </si>
  <si>
    <t>Brady &amp; Ranciman</t>
  </si>
  <si>
    <t>Browns, Holt &amp; Hannon</t>
  </si>
  <si>
    <t>Casterton Farm Supplies</t>
  </si>
  <si>
    <t>Iama South East  Tullamarine</t>
  </si>
  <si>
    <t>Echuca Town &amp; Country Supplies</t>
  </si>
  <si>
    <t>Leongatha Rural Supplies</t>
  </si>
  <si>
    <t>North Central Rural Supplies</t>
  </si>
  <si>
    <t>Parkside Produce Pty Ltd</t>
  </si>
  <si>
    <t>Wesfarmers  Dalgety T/A RDL Rural Supplies</t>
  </si>
  <si>
    <t>Rodwell &amp; Co Pty Ltd</t>
  </si>
  <si>
    <t>Town And Country</t>
  </si>
  <si>
    <t>Tulloch Jenken Pty Ltd</t>
  </si>
  <si>
    <t>Victorian Producers</t>
  </si>
  <si>
    <t>VPC Echuca</t>
  </si>
  <si>
    <t>Roberts Ltd</t>
  </si>
  <si>
    <t>Webster Merchandise</t>
  </si>
  <si>
    <t>Braithwaite Iama</t>
  </si>
  <si>
    <t>Primac Association Ltd</t>
  </si>
  <si>
    <t>Primac Ltd - Distribution</t>
  </si>
  <si>
    <t>Pastoral &amp; Feedlot Systems (Australasia) Pty Ltd</t>
  </si>
  <si>
    <t>Calliope Rural Traders</t>
  </si>
  <si>
    <t>Wesfarmers  Dalgety Dalby</t>
  </si>
  <si>
    <t>Wesfarmers  Dalgety Clermont</t>
  </si>
  <si>
    <t>Wesfarmers  Dalgety Bodman</t>
  </si>
  <si>
    <t>Wesfarmers  Dalgety Backhouse Ray</t>
  </si>
  <si>
    <t>Dalgety Winchcombe McCormack Sellen</t>
  </si>
  <si>
    <t>Wesfarmers  Landmark</t>
  </si>
  <si>
    <t>Queensland Rural Pty Ltd T/A Savage Barker and Backhouse</t>
  </si>
  <si>
    <t>Elders Ltd Mackay</t>
  </si>
  <si>
    <t>Ingham Rural Supplies</t>
  </si>
  <si>
    <t>Countryco</t>
  </si>
  <si>
    <t>Hamilton Simpson</t>
  </si>
  <si>
    <t>Northern Stock Supplies</t>
  </si>
  <si>
    <t>Rolleston Rural</t>
  </si>
  <si>
    <t>Iama Agribusiness</t>
  </si>
  <si>
    <t>Iama QLD Pty Ltd</t>
  </si>
  <si>
    <t>Wesfarmers  Dalgety Ltd</t>
  </si>
  <si>
    <t>Sauers Iama</t>
  </si>
  <si>
    <t>Primac (Assoc) Ltd - Veterinary</t>
  </si>
  <si>
    <t>Primac Ltd Miles</t>
  </si>
  <si>
    <t>Primac Association</t>
  </si>
  <si>
    <t>Lewis Coady Pty Ltd</t>
  </si>
  <si>
    <t>Capgrains CO-Operative Assoication Ltd</t>
  </si>
  <si>
    <t>Ooralea Pet and Vet Supplies</t>
  </si>
  <si>
    <t>Wisefarmers Farm Supplies</t>
  </si>
  <si>
    <t>Dalgety Winchcombe FGC</t>
  </si>
  <si>
    <t>Sarina Rural</t>
  </si>
  <si>
    <t>Mt Ossa Rural</t>
  </si>
  <si>
    <t>Gayndah Rural &amp; Veterinary Supplies</t>
  </si>
  <si>
    <t>Bovine Veterinary Services</t>
  </si>
  <si>
    <t>Bloomsbury Rural Pty Ltd</t>
  </si>
  <si>
    <t>Middlemount Rural Agencies</t>
  </si>
  <si>
    <t>Dalgety Ltd</t>
  </si>
  <si>
    <t>AgForce Queensland</t>
  </si>
  <si>
    <t>Mackay District Canegrower</t>
  </si>
  <si>
    <t>Bartec Rural Services No. 2 Pty Ltd</t>
  </si>
  <si>
    <t>Causeway Produce Agency</t>
  </si>
  <si>
    <t>CSL Limited</t>
  </si>
  <si>
    <t>Iama Atherton</t>
  </si>
  <si>
    <t>Downs Veterinary Group Pty Ltd</t>
  </si>
  <si>
    <t>Wilson's Veterinary Surgery</t>
  </si>
  <si>
    <t>Elders Ltd Meandarra</t>
  </si>
  <si>
    <t>Elders Ltd Richmond</t>
  </si>
  <si>
    <t>Killarney Co-operative Limited</t>
  </si>
  <si>
    <t>Queensco-Unity Rural Stores</t>
  </si>
  <si>
    <t>Queensco-Unity Rural Store</t>
  </si>
  <si>
    <t>KRL Pastoral Agencies</t>
  </si>
  <si>
    <t>Queensco-Unity Rural Stores Pty Ltd</t>
  </si>
  <si>
    <t>Queensco Unity Rural Stores</t>
  </si>
  <si>
    <t>Garnder &amp; Hare</t>
  </si>
  <si>
    <t>BGA Agriservices Pty Ltd</t>
  </si>
  <si>
    <t>Alford Cattle Transport</t>
  </si>
  <si>
    <t>McGougalls Merchandise &amp; Hardware</t>
  </si>
  <si>
    <t>Murray Rural Services</t>
  </si>
  <si>
    <t>Alpha Merchandise Pty Ltd</t>
  </si>
  <si>
    <t>Beaudesert Produce &amp; Farm Supplies</t>
  </si>
  <si>
    <t>Combined Rural Traders</t>
  </si>
  <si>
    <t>Beck Agencies</t>
  </si>
  <si>
    <t>Tara Rural Supplies</t>
  </si>
  <si>
    <t>Beris Baker Merchandise</t>
  </si>
  <si>
    <t>Wesfarmers  Dalgety McIndoe</t>
  </si>
  <si>
    <t>Herbert River Fertilisers &amp; Agencies P/L</t>
  </si>
  <si>
    <t>Maleny Veterinary Supplies Ltd</t>
  </si>
  <si>
    <t>South Burnett Agencies</t>
  </si>
  <si>
    <t>Springsure Agencies Pty Ltd</t>
  </si>
  <si>
    <t>Springsure Rural Traders</t>
  </si>
  <si>
    <t>Port Curtis Veterinary Surgery</t>
  </si>
  <si>
    <t>Toogoolawah Produce And Seed</t>
  </si>
  <si>
    <t>David Schnitzerling &amp; Co</t>
  </si>
  <si>
    <t>Dalby Rural Supplies</t>
  </si>
  <si>
    <t>Farmers Agencies Iama</t>
  </si>
  <si>
    <t>Texas Rural Traders</t>
  </si>
  <si>
    <t>Seed &amp; Grain Sales Pty Ltd</t>
  </si>
  <si>
    <t>Rosevale Veterinary Services</t>
  </si>
  <si>
    <t>Western Rural Services</t>
  </si>
  <si>
    <t>Boyanup Auto And Rural</t>
  </si>
  <si>
    <t>Tom Grady Livestock &amp; Real Estate</t>
  </si>
  <si>
    <t>WC Cummins Livestock Agent</t>
  </si>
  <si>
    <t>Growforce Australia Pty Ltd</t>
  </si>
  <si>
    <t>Grow Force Australia Pty Ltd</t>
  </si>
  <si>
    <t>Fred Noffke Real Estate</t>
  </si>
  <si>
    <t>SBS Rural Iama</t>
  </si>
  <si>
    <t>Millmerran Rural Agencies Pty Ltd</t>
  </si>
  <si>
    <t>Wamuran Co-op</t>
  </si>
  <si>
    <t>Bowdler English &amp; Wehl Seed &amp; Grain</t>
  </si>
  <si>
    <t>Grow Force Australia Ltd</t>
  </si>
  <si>
    <t>Grow Force Australia</t>
  </si>
  <si>
    <t>Grow Force Ausralia Ltd</t>
  </si>
  <si>
    <t>Burnett Valley Ltd</t>
  </si>
  <si>
    <t>Wesfarmers  Dalgetys</t>
  </si>
  <si>
    <t>BGA Rural Service</t>
  </si>
  <si>
    <t>Biloeal Produce &amp; Farm Supplies</t>
  </si>
  <si>
    <t>Brodie Hardware</t>
  </si>
  <si>
    <t>Albany Rural &amp; General</t>
  </si>
  <si>
    <t>Bickers Rural Services</t>
  </si>
  <si>
    <t>Blackwood Rural Services</t>
  </si>
  <si>
    <t>Boyup Brook Farm Supplies</t>
  </si>
  <si>
    <t>Bridges Rural Agencies</t>
  </si>
  <si>
    <t>Bunbury Rural Services Pty Ltd</t>
  </si>
  <si>
    <t>Busselton Rural Supplies</t>
  </si>
  <si>
    <t>Cowaramup Agencies</t>
  </si>
  <si>
    <t>Don Lyster &amp; Co</t>
  </si>
  <si>
    <t>Donnybrook Farm Service</t>
  </si>
  <si>
    <t>Donnybrook Hardware And Rural</t>
  </si>
  <si>
    <t>Elders Ltd Moora</t>
  </si>
  <si>
    <t>Esperance Rural Supplies</t>
  </si>
  <si>
    <t>Haddleton Brindley Pty Ltd</t>
  </si>
  <si>
    <t>Intensive Animal Services</t>
  </si>
  <si>
    <t>Edward Valley Enterprises Pty Ltd</t>
  </si>
  <si>
    <t>Margaret River Produce</t>
  </si>
  <si>
    <t>Mount Barker Cooperative</t>
  </si>
  <si>
    <t>Pendrey Agencies Pty Ltd</t>
  </si>
  <si>
    <t>Peter Graham Co Ltd</t>
  </si>
  <si>
    <t>Richfeeds &amp; Rural Supplies</t>
  </si>
  <si>
    <t>Rural Traders Cooperative</t>
  </si>
  <si>
    <t>Margaret River Agricultural Services</t>
  </si>
  <si>
    <t>Waroona Rural Services</t>
  </si>
  <si>
    <t>Wesfarmers Ltd</t>
  </si>
  <si>
    <t>Wesfarmers  Dalgety Geraldton</t>
  </si>
  <si>
    <t>Condamine Seeds</t>
  </si>
  <si>
    <t>Wesfarmers Dalgety</t>
  </si>
  <si>
    <t>Plantagenet Farm Supplies</t>
  </si>
  <si>
    <t>Roma Feeds &amp; Seeds</t>
  </si>
  <si>
    <t>WG &amp; RM Pendergast &amp; Co</t>
  </si>
  <si>
    <t>D.R.Goldby &amp; J.K. Goldby b/n South West Farmers</t>
  </si>
  <si>
    <t>Kevin R &amp; Jennifer M Roth t/a Monto Rural Traders</t>
  </si>
  <si>
    <t>Brisbane Export Corp Pty Ltd</t>
  </si>
  <si>
    <t>Mundubbera Veterinary Surgery</t>
  </si>
  <si>
    <t>Primac Ltd - Retail</t>
  </si>
  <si>
    <t>Elders Midstate</t>
  </si>
  <si>
    <t>Primix Feed Supplements</t>
  </si>
  <si>
    <t>Primac Quilpie</t>
  </si>
  <si>
    <t>Dry Creek Rural Agencies Pty Ltd</t>
  </si>
  <si>
    <t>Elders Burnett Moore</t>
  </si>
  <si>
    <t>Bullsbrook Hardware</t>
  </si>
  <si>
    <t>Macleay Veterinary Supplies</t>
  </si>
  <si>
    <t>Provet WA Pty Ltd</t>
  </si>
  <si>
    <t>Wesfarmers  Dalgety Narrogin</t>
  </si>
  <si>
    <t>McDonald, Franklin &amp; Smith</t>
  </si>
  <si>
    <t>M S Davidson Company Pty Ltd</t>
  </si>
  <si>
    <t>W &amp; J Greenwell</t>
  </si>
  <si>
    <t>Kyle &amp; Obst Pty Ltd</t>
  </si>
  <si>
    <t>Wesfarmers Landmark Winton</t>
  </si>
  <si>
    <t>Barnyard Trading Pty Ltd</t>
  </si>
  <si>
    <t>Bremer Rural</t>
  </si>
  <si>
    <t>Brunswick Agencies</t>
  </si>
  <si>
    <t>Primac Elders Wandoan</t>
  </si>
  <si>
    <t>Primac Elders Ltd Alpha</t>
  </si>
  <si>
    <t>Primac Elders Ltd  Atherton</t>
  </si>
  <si>
    <t>Primac Elders Ltd  Biloela</t>
  </si>
  <si>
    <t>Primac Elders Ltd  Blackall</t>
  </si>
  <si>
    <t>Primac Elders Charleville</t>
  </si>
  <si>
    <t>Primac Elders Ltd Charters</t>
  </si>
  <si>
    <t>Primac Elders Ltd  Cloncurry</t>
  </si>
  <si>
    <t>Primac Elders Dalby</t>
  </si>
  <si>
    <t>Primac Elders Ltd  Dirranbandi</t>
  </si>
  <si>
    <t>Primac Elders Ltd  Emerald</t>
  </si>
  <si>
    <t>Primac Elders Ltd Goondiwindi</t>
  </si>
  <si>
    <t>Primac Elders Ltd  Hughenden</t>
  </si>
  <si>
    <t>Primac Elders Ltd  Kingaroy</t>
  </si>
  <si>
    <t>Primac Elders Ltd Longreach</t>
  </si>
  <si>
    <t>Primac Elders Ltd  Mackay</t>
  </si>
  <si>
    <t>Primac Elders Ltd  Meandarra</t>
  </si>
  <si>
    <t>Primac Elders Ltd  Miles</t>
  </si>
  <si>
    <t>Primac Elders Ltd  Mitchell</t>
  </si>
  <si>
    <t>Primac Elders Ltd  Mount Isa</t>
  </si>
  <si>
    <t>Primac Elders Ltd Oakey</t>
  </si>
  <si>
    <t>Primac Elders Ltd  Richmond</t>
  </si>
  <si>
    <t>Primac Elders Ltd  Rockhamtpon</t>
  </si>
  <si>
    <t>Primac Elders Ltd  Roma</t>
  </si>
  <si>
    <t>Primac Elders Ltd  Springusre</t>
  </si>
  <si>
    <t>Primac Elders Ltd  Taroom</t>
  </si>
  <si>
    <t>Primac Elders Ltd Theodroe</t>
  </si>
  <si>
    <t>Primac Elders Ltd  Warwick</t>
  </si>
  <si>
    <t>Primac Elders Ltd  Winton</t>
  </si>
  <si>
    <t>SBS Rural Iama Pty Ltd</t>
  </si>
  <si>
    <t>Garrards Pesticides Pty Ltd</t>
  </si>
  <si>
    <t>Wesfarmers  Dalgety Broken Hill</t>
  </si>
  <si>
    <t>Wardle And Butterfield</t>
  </si>
  <si>
    <t>Wesfarmers  Dalgety Kennett</t>
  </si>
  <si>
    <t>Primac Elders Ltd</t>
  </si>
  <si>
    <t>Primac Elders RE And DE Wilson TA Croydon General</t>
  </si>
  <si>
    <t>Primac Elders Carpentaria Produce And Merchandise</t>
  </si>
  <si>
    <t>Wesfarmers  Dalgety Marreeba</t>
  </si>
  <si>
    <t>Wesfarmers  Dalgety Ayr</t>
  </si>
  <si>
    <t>Wesfarmers  Dalgety Julia Creek</t>
  </si>
  <si>
    <t>Cairns Stock Feed And Rural Suppky Pty Ltd</t>
  </si>
  <si>
    <t>Croker Rural Iama</t>
  </si>
  <si>
    <t>Primac Elders Quilpie</t>
  </si>
  <si>
    <t>Rural Traders Company Ltd</t>
  </si>
  <si>
    <t>Queensland Farmer Warehouse</t>
  </si>
  <si>
    <t>Primac Elders Ipswich</t>
  </si>
  <si>
    <t>Bickers Rural Service</t>
  </si>
  <si>
    <t>Elanco Animal Health</t>
  </si>
  <si>
    <t>Upper Blackwood Trading Pty Ltd</t>
  </si>
  <si>
    <t>Maguires Real Estate And Livestock Pty Ltd</t>
  </si>
  <si>
    <t>Wesfarmers  Dalgety Albury</t>
  </si>
  <si>
    <t>Ag n Vet Services Coonanamble</t>
  </si>
  <si>
    <t>Seed And Grain Iama</t>
  </si>
  <si>
    <t>Wesfarmers  Dalgety Blackall</t>
  </si>
  <si>
    <t>PKB Intensive Animal Services P L</t>
  </si>
  <si>
    <t>Wardle Co Pty Ltd</t>
  </si>
  <si>
    <t>Wesfarmers Landmark Narrandera</t>
  </si>
  <si>
    <t>Silvameer Pty Limited B/N Brodie Hardware</t>
  </si>
  <si>
    <t>Biloela Produce And Farm Supplies</t>
  </si>
  <si>
    <t>DJ Produce</t>
  </si>
  <si>
    <t>Primac Elders Limited Oakey</t>
  </si>
  <si>
    <t>Capgrains Co-operative Association Limited</t>
  </si>
  <si>
    <t>Fort Dodge Australia Pty Limited</t>
  </si>
  <si>
    <t>Primac Elders Ltd Blackall</t>
  </si>
  <si>
    <t>Primac Elders Ltd Hughenden</t>
  </si>
  <si>
    <t>Wesfarmers Dalgety Limited</t>
  </si>
  <si>
    <t>Aberdeen Irrigation And Farm Supplies</t>
  </si>
  <si>
    <t>Croydon General Store</t>
  </si>
  <si>
    <t>Elders Ltd Geelong</t>
  </si>
  <si>
    <t>Wesfarmers Dalgety Taroom</t>
  </si>
  <si>
    <t>RTC Agribusiness</t>
  </si>
  <si>
    <t>Brisbane Valley Farm Supplies</t>
  </si>
  <si>
    <t>Australian Agricultural Nutrition</t>
  </si>
  <si>
    <t>Primac Limited</t>
  </si>
  <si>
    <t>Iama Agribusiness Pty Ltd</t>
  </si>
  <si>
    <t>Miscamble Bros Hardware and Rural Supplies</t>
  </si>
  <si>
    <t>Primac</t>
  </si>
  <si>
    <t>Gofarm</t>
  </si>
  <si>
    <t>Primac Elders Limited</t>
  </si>
  <si>
    <t>Wesfarmers Dalgety Daniel Walker</t>
  </si>
  <si>
    <t>Busselton SBS</t>
  </si>
  <si>
    <t>Iama Harvey</t>
  </si>
  <si>
    <t>All Farmers</t>
  </si>
  <si>
    <t>Primac Elders Ltd Mt Isa</t>
  </si>
  <si>
    <t>Primac Elders Ltd Stock Agents</t>
  </si>
  <si>
    <t>Blackies Produce</t>
  </si>
  <si>
    <t>Armidale Iama Central</t>
  </si>
  <si>
    <t>Elders VP Ltd  Balranald</t>
  </si>
  <si>
    <t>Pfizer Australia Pty Limited</t>
  </si>
  <si>
    <t>Albany Rural And General</t>
  </si>
  <si>
    <t>Grant Daniel and Long Pty Ltd</t>
  </si>
  <si>
    <t>Alpha Agencies Pty Ltd</t>
  </si>
  <si>
    <t>Northern AgriServices Pty Ltd</t>
  </si>
  <si>
    <t>Kevin Corcoran and Trevor Parker Pty Ltd</t>
  </si>
  <si>
    <t>Simpers Donnybrook</t>
  </si>
  <si>
    <t>Lyppard Victoria Pty Ltd</t>
  </si>
  <si>
    <t>RTC Agribusiness Northam</t>
  </si>
  <si>
    <t>Thompsons Rural Supplies</t>
  </si>
  <si>
    <t>Kojonup Agricultural Supplies</t>
  </si>
  <si>
    <t>Australasian Livestock Services Pty Ltd</t>
  </si>
  <si>
    <t>PKB Veterinary Supplies</t>
  </si>
  <si>
    <t>MNM Livestock  and Property Services</t>
  </si>
  <si>
    <t>The Farm Shop WA 1999 Pty Ltd</t>
  </si>
  <si>
    <t>Northern Veterinary Services</t>
  </si>
  <si>
    <t>Intervet Rural Co Pty Ltd</t>
  </si>
  <si>
    <t>M.I.D Farmers Co-Operative</t>
  </si>
  <si>
    <t>Intervet Australia Pty Ltd</t>
  </si>
  <si>
    <t>Katherine Apel</t>
  </si>
  <si>
    <t>Intervet Australia Pty Limited</t>
  </si>
  <si>
    <t>Busselton Produce &amp; Rural</t>
  </si>
  <si>
    <t>McGeechan Farm Supplies</t>
  </si>
  <si>
    <t>DHA Rural Sales</t>
  </si>
  <si>
    <t>S &amp; B Agronomics</t>
  </si>
  <si>
    <t>Busselton Agricultural Services</t>
  </si>
  <si>
    <t>Clermont Agencies</t>
  </si>
  <si>
    <t>Kingston Rural Supplies</t>
  </si>
  <si>
    <t>Kewpie Stockfeeds Pty Ltd</t>
  </si>
  <si>
    <t>Allied Animal Health</t>
  </si>
  <si>
    <t>Esperance Rural Supplies Pty Ltd</t>
  </si>
  <si>
    <t>J&amp;F Lloyd Pty Ltd T/A Border Vet Clinic</t>
  </si>
  <si>
    <t>Elders Ltd Three Springs</t>
  </si>
  <si>
    <t>Go Farm - Roma</t>
  </si>
  <si>
    <t>Howard Martin &amp; Co</t>
  </si>
  <si>
    <t>Triko T/A Purkiss Seeds</t>
  </si>
  <si>
    <t>Equivet (Australia) Pty Ltd</t>
  </si>
  <si>
    <t>Growforce Aust Ltd</t>
  </si>
  <si>
    <t>Cattle King Agricultural Services</t>
  </si>
  <si>
    <t>Better Blend Stockfeeds Pty Ltd t/a Better Blend Rural</t>
  </si>
  <si>
    <t>Wesfarmers Landmark</t>
  </si>
  <si>
    <t>Precision Horticulture &amp; Research</t>
  </si>
  <si>
    <t>Walkers Ag-N-Vet</t>
  </si>
  <si>
    <t>Farmco Boyanup</t>
  </si>
  <si>
    <t>Austasia Pty Ltd</t>
  </si>
  <si>
    <t>Bartec Rural Services No. 2 Pty. Ltd.</t>
  </si>
  <si>
    <t>Cootamundra Farm Centre</t>
  </si>
  <si>
    <t>Elders VP</t>
  </si>
  <si>
    <t>McGregor Gourley Agricultural Services</t>
  </si>
  <si>
    <t>Russkath Pty Ltd t/a Middlemount Rural Agencies</t>
  </si>
  <si>
    <t>B &amp; W Rural Pty Ltd</t>
  </si>
  <si>
    <t>Larmax Trading Pty Ltd</t>
  </si>
  <si>
    <t>Kununurra Rural Traders Company Pty Ltd</t>
  </si>
  <si>
    <t>Rex Daley Pty Ltd t/a Landmark Daley</t>
  </si>
  <si>
    <t>Norco Rural Stores</t>
  </si>
  <si>
    <t>Raff Farm Supplies</t>
  </si>
  <si>
    <t>Glen Rural Traders</t>
  </si>
  <si>
    <t>Intervet Rural Co</t>
  </si>
  <si>
    <t>Walshs Rural Pty Ltd</t>
  </si>
  <si>
    <t>Bodkin Enterprises T/A Balonne Steel &amp; Rural Supplies</t>
  </si>
  <si>
    <t>Mudgee Rural Supplies</t>
  </si>
  <si>
    <t>Queensland Farmers Warehouse</t>
  </si>
  <si>
    <t>Tom Grady Rural Merchandise Pty Ltd</t>
  </si>
  <si>
    <t>Wesfarmers Dalgety Backhouse Ray</t>
  </si>
  <si>
    <t>Grow Force Aust Ltd Mackay</t>
  </si>
  <si>
    <t>Equivet Australia Pty Ltd T/A Wilson's Equine Veterinary Services</t>
  </si>
  <si>
    <t>Phibro Animal Health Pty Ltd</t>
  </si>
  <si>
    <t>McGregors Ag Services Bingara</t>
  </si>
  <si>
    <t>ISDS</t>
  </si>
  <si>
    <t>Australian Land &amp; Livestock</t>
  </si>
  <si>
    <t>Mackay Rural Supplies Pty Ltd</t>
  </si>
  <si>
    <t>Caboolture Rural Supplies Pty Ltd</t>
  </si>
  <si>
    <t>Cox Rural Pty Ltd</t>
  </si>
  <si>
    <t>Milhart Pty Ltd t/as Donnybrook Hardware &amp; Rural</t>
  </si>
  <si>
    <t>AustAsia Export Services Pty Ltd</t>
  </si>
  <si>
    <t>K and R Independent Rural Supplies Pty Ltd</t>
  </si>
  <si>
    <t>AR and A Gofton and Sons</t>
  </si>
  <si>
    <t>Boyup Brook Co-operative Company Ltd</t>
  </si>
  <si>
    <t>HHBS (QLD) Pty Ltd T/as Hughenden Hardware &amp; Building Supplies</t>
  </si>
  <si>
    <t>Ray White Rural Springsure</t>
  </si>
  <si>
    <t>Specialist Sales Pty Ltd</t>
  </si>
  <si>
    <t>Wesfarmers Landmark Emerald</t>
  </si>
  <si>
    <t>Moranbah Rural Supplies</t>
  </si>
  <si>
    <t>Wisefarmers Pty Ltd</t>
  </si>
  <si>
    <t>Murray Valley Rural Services P/L</t>
  </si>
  <si>
    <t>Gofarm Biloela Pty Ltd</t>
  </si>
  <si>
    <t>Star Track Express</t>
  </si>
  <si>
    <t>Yenda Producers Leeton Branch</t>
  </si>
  <si>
    <t>Mid North Coast Rural Supplies Pty Ltd t/a Agricentre Kempsey</t>
  </si>
  <si>
    <t>Kingstons Rural Supplies</t>
  </si>
  <si>
    <t>Gofarm Rockhampton Pty Ltd</t>
  </si>
  <si>
    <t>J C Adams &amp; Co Pty Ltd</t>
  </si>
  <si>
    <t>GF Rural Supplies Pty Ltd</t>
  </si>
  <si>
    <t>Metro Rural Supplies Pty Ltd</t>
  </si>
  <si>
    <t>Jordan Valley Rural Supplies</t>
  </si>
  <si>
    <t>Merriwa Petroleum and Ag Supplies Pty Ltd</t>
  </si>
  <si>
    <t>Gordon Barry &amp; Co Pty. Ltd.</t>
  </si>
  <si>
    <t>Proserpine Rural Pty Ltd</t>
  </si>
  <si>
    <t>Bryven Pty Ltd T/A Haynes Farm Supplies</t>
  </si>
  <si>
    <t>Domeg Pty Ltd t/a McDougall's Merchandise &amp; Hardware</t>
  </si>
  <si>
    <t>Copeland Medway Pty Ltd t/a Landmark Copeland Medway</t>
  </si>
  <si>
    <t>Grant Daniel &amp; Long Pty Ltd</t>
  </si>
  <si>
    <t>Plantagenet Farm Supplies Pty Ltd</t>
  </si>
  <si>
    <t>Warwick Freighters and Ag Services</t>
  </si>
  <si>
    <t>Country Wide Rural Merchants</t>
  </si>
  <si>
    <t>Tableland Veterinary Services Pty Ltd</t>
  </si>
  <si>
    <t>Frank Cooney &amp; Son Pty Ltd</t>
  </si>
  <si>
    <t>Millmerran Rural Agencies</t>
  </si>
  <si>
    <t>Glenden Hardware &amp; Rural</t>
  </si>
  <si>
    <t>Go Farm Townsville</t>
  </si>
  <si>
    <t>Walcha Veterinary Supplies</t>
  </si>
  <si>
    <t>Denmark Co-operative Company Limited</t>
  </si>
  <si>
    <t>Peter Graham Company</t>
  </si>
  <si>
    <t>Go Farm Augathella Pty Ltd</t>
  </si>
  <si>
    <t>Howard Martin &amp; Co Pty Ltd</t>
  </si>
  <si>
    <t>Cawdor International Pty Ltd</t>
  </si>
  <si>
    <t>Moura Rural Pty Ltd</t>
  </si>
  <si>
    <t>Bomac Animal Health Pty Ltd T/A Pharmtech Pty Ltd</t>
  </si>
  <si>
    <t>Cattle King Agricultural Services Pty Ltd</t>
  </si>
  <si>
    <t>Rogers Trading Company Pty Ltd</t>
  </si>
  <si>
    <t>Stockyard Grains</t>
  </si>
  <si>
    <t>Corcoran Parker Pty Ltd</t>
  </si>
  <si>
    <t>Digby's CRT</t>
  </si>
  <si>
    <t>GF Rural FNQ Pty Ltd t/a GF Rural Supplies</t>
  </si>
  <si>
    <t>Widebay Rural Supplies</t>
  </si>
  <si>
    <t>Virbac (Australia) Pty Limited</t>
  </si>
  <si>
    <t>Abbeyway Pty Ltd T/A Blackies Produce</t>
  </si>
  <si>
    <t>Central QLD Contracting Pty Ltd T/A Mackay Rural Trust</t>
  </si>
  <si>
    <t>Virbac (Australia) Pty Ltd</t>
  </si>
  <si>
    <t>Taralga Rural</t>
  </si>
  <si>
    <t>Countryco Blackwater</t>
  </si>
  <si>
    <t>Simstock No. 2 Pty Ltd</t>
  </si>
  <si>
    <t>Brownies Rural Pty Ltd T/A Brown Wigg</t>
  </si>
  <si>
    <t>Sid Newham Rural Supplies</t>
  </si>
  <si>
    <t>Galdem Pty a t f The Garry Hopkins Family Trust t/a Northern Stock Sup</t>
  </si>
  <si>
    <t>Bradshaw Family Trust &amp; Rosher Veterinary Services Trust t/a Cattle Veterinary Services</t>
  </si>
  <si>
    <t>Gunning Rural Supplies</t>
  </si>
  <si>
    <t>Mainfreight Logistics</t>
  </si>
  <si>
    <t>Shepparton Rural Merchandise</t>
  </si>
  <si>
    <t>Farmworks Australia Pty Ltd</t>
  </si>
  <si>
    <t>McDougalls Merchandise &amp; Hardware</t>
  </si>
  <si>
    <t>BGA Agriservices</t>
  </si>
  <si>
    <t>Lyppard Australia Ltd</t>
  </si>
  <si>
    <t>C &amp; H Merchandise Pty Ltd</t>
  </si>
  <si>
    <t>Arizona Holdings (WA) Pty Ltd t/a GSR Rural Services</t>
  </si>
  <si>
    <t>Riverina Co-operative Society Ltd</t>
  </si>
  <si>
    <t>Joe Jones &amp; Associates</t>
  </si>
  <si>
    <t>Elite Agri-Services</t>
  </si>
  <si>
    <t>Dalby Rural Supplies Pty Ltd</t>
  </si>
  <si>
    <t>Chemwest Pty Ltd</t>
  </si>
  <si>
    <t>W. B. Hunter Pty Ltd</t>
  </si>
  <si>
    <t>King of the Hill as Trustee for The Hill Family Trust T/A Farmstuff</t>
  </si>
  <si>
    <t>Proserpine Rural</t>
  </si>
  <si>
    <t>Delta Agribusiness</t>
  </si>
  <si>
    <t>BGA Agriservices Ltd</t>
  </si>
  <si>
    <t>Tamworth Rural Limited</t>
  </si>
  <si>
    <t>Quirindi Grain &amp; Produce</t>
  </si>
  <si>
    <t>Peter Wilson Livestock Pty Ltd</t>
  </si>
  <si>
    <t>Fyfe &amp; Wood Pty Ltd</t>
  </si>
  <si>
    <t>Rural Buying Service</t>
  </si>
  <si>
    <t>Ingham Farm Centre Pty Ltd</t>
  </si>
  <si>
    <t>Samuel Trading</t>
  </si>
  <si>
    <t>Agritech Rural Pty Ltd</t>
  </si>
  <si>
    <t>All Land Pty Ltd</t>
  </si>
  <si>
    <t>Mendooran Rural and Hardware</t>
  </si>
  <si>
    <t>Farmworks Rural</t>
  </si>
  <si>
    <t>J + T Rural</t>
  </si>
  <si>
    <t>Paratai Pty Ltd T/A Texas Rural Traders</t>
  </si>
  <si>
    <t>Maryborough Rural Traders Pty Ltd T/A Kingstons Rural Supplies</t>
  </si>
  <si>
    <t>Ag &amp; Garden Imports Pty Ltd T/A Mudgee Rural Supplies</t>
  </si>
  <si>
    <t>Australian Independent Rural Retailers Pty Ltd</t>
  </si>
  <si>
    <t>Virbac Australia Pty Ltd</t>
  </si>
  <si>
    <t>Peter Graham Co</t>
  </si>
  <si>
    <t>Norco Rural Store</t>
  </si>
  <si>
    <t>Dunkeld Enterprises Pty Ltd</t>
  </si>
  <si>
    <t>Kecoti Pty Ltd T/as QLD Rural Supplies</t>
  </si>
  <si>
    <t>Normanton transport &amp; Rural Supplies T/as Normanton Rural Supplies</t>
  </si>
  <si>
    <t>Territory Rural Pty Ltd</t>
  </si>
  <si>
    <t>Norco Co-Operative LTD T/A Bowdler English &amp; Wehl</t>
  </si>
  <si>
    <t>Ag &amp; Vet Management Services Pty Ltd</t>
  </si>
  <si>
    <t>Ag n Vet Management Services Pty Limited</t>
  </si>
  <si>
    <t>Casino Rural Traders</t>
  </si>
  <si>
    <t>Farraday Pty Ltd trading under the registered business name Northern Veterinary Services</t>
  </si>
  <si>
    <t>Fields and Frazer Produce</t>
  </si>
  <si>
    <t>Marshall Seed and Grain Services Pty Ltd</t>
  </si>
  <si>
    <t>Booth Pastoral Services</t>
  </si>
  <si>
    <t>Stabler &amp; Howlett and Veterinary Surgeons Pty Ltd T/A Ooralea Pet &amp; Vet Supplies</t>
  </si>
  <si>
    <t>BGA Agriservices Limited</t>
  </si>
  <si>
    <t>AMPS Commercial Pty Ltd</t>
  </si>
  <si>
    <t>Kelly and Co Rural</t>
  </si>
  <si>
    <t>Lakewood Downs Pty Ltd T/A Boyup Brook Farm Supplies</t>
  </si>
  <si>
    <t>Hughenden Agribusiness Services</t>
  </si>
  <si>
    <t>Guyra Rural Services</t>
  </si>
  <si>
    <t>Oberon Industrial &amp; Farm Supplies</t>
  </si>
  <si>
    <t>Collinsville T &amp; J Rural Supplies</t>
  </si>
  <si>
    <t>Prowse Agriculture Pty Ltd</t>
  </si>
  <si>
    <t>Biggenden Hardware and Rural Supplies</t>
  </si>
  <si>
    <t>Hollimans Pty Ltd with B/N Hollimans Rural Supplies</t>
  </si>
  <si>
    <t>Sentan Pty Ltd T/A Landmark Townsend</t>
  </si>
  <si>
    <t>Ag South</t>
  </si>
  <si>
    <t>Queensland Farmers Warehouse Pty Ltd</t>
  </si>
  <si>
    <t>Hillstart Services Pty Ltd</t>
  </si>
  <si>
    <t>Wardle Co - ABB Grain</t>
  </si>
  <si>
    <t>Home Hill Stockfeeds</t>
  </si>
  <si>
    <t>National Farmers Warehouse</t>
  </si>
  <si>
    <t>Pritchard and Dettman</t>
  </si>
  <si>
    <t>Midwest Rural Traders Pty Ltd</t>
  </si>
  <si>
    <t>AG N VET RURAL PTY LTD trading under the registered business name AG N VET RURAL</t>
  </si>
  <si>
    <t>Costello Rural</t>
  </si>
  <si>
    <t>Pitman Deakin Pty Ltd</t>
  </si>
  <si>
    <t>Farmcraft Pty Ltd</t>
  </si>
  <si>
    <t>Australian Independent Rural Retailers</t>
  </si>
  <si>
    <t>AG N VET RURAL PTY LTD T/A AG N VET RURAL</t>
  </si>
  <si>
    <t>North West Direct Sales</t>
  </si>
  <si>
    <t>Namoi Ag &amp; Marketing Pty Ltd</t>
  </si>
  <si>
    <t>Landmark Townsend Merriwa</t>
  </si>
  <si>
    <t>RJ &amp; KM Kohler T/A Moranbah Rural Supplies</t>
  </si>
  <si>
    <t>Moree Independent Rural</t>
  </si>
  <si>
    <t>MacCallum Inglis</t>
  </si>
  <si>
    <t>Middlemount Traders Pty Ltd B/N Middlemount Rural Traders</t>
  </si>
  <si>
    <t>Wiggies Pty Ltd T/a Brown Wigg</t>
  </si>
  <si>
    <t>Banyan Stockfeed &amp; Animal Supplies</t>
  </si>
  <si>
    <t>Coonamble Ag Supplies</t>
  </si>
  <si>
    <t>Territory Rural McPherson</t>
  </si>
  <si>
    <t>Kojonup Co-operative Ltd</t>
  </si>
  <si>
    <t>Collinsville T&amp;J Rural Supplies Pty Ltd</t>
  </si>
  <si>
    <t>Ag &amp; Garden Imports Pty Limited</t>
  </si>
  <si>
    <t>C B Hart Pty Ltd</t>
  </si>
  <si>
    <t>A &amp; B Rural Supplies</t>
  </si>
  <si>
    <t>GrainCorp Merchandise</t>
  </si>
  <si>
    <t>Landmark Copeland Medway Pty Ltd t/a Landmark Copeland Medway</t>
  </si>
  <si>
    <t>Norco Co-operative Ltd</t>
  </si>
  <si>
    <t>Provet Victoria Pty Ltd</t>
  </si>
  <si>
    <t>Norco Rural</t>
  </si>
  <si>
    <t>McAlister &amp; Saunderson Pty Ltd</t>
  </si>
  <si>
    <t>Simmo's Rural Supplies</t>
  </si>
  <si>
    <t>Norco Rural Supplies</t>
  </si>
  <si>
    <t>Australian Livestock Production Services</t>
  </si>
  <si>
    <t>Cunderdin Rural Traders</t>
  </si>
  <si>
    <t>Nutrition Service Associates Pty Ltd</t>
  </si>
  <si>
    <t>W.B. Hunter Pty Ltd</t>
  </si>
  <si>
    <t>Farmms Rural Pty Ltd</t>
  </si>
  <si>
    <t>Hamilton Farm Supplies Pty Ltd</t>
  </si>
  <si>
    <t>GrainCorp Operations Limited</t>
  </si>
  <si>
    <t>Orengo Pty Ltd T/A Mt Isa Produce Agency</t>
  </si>
  <si>
    <t>Namoi Ag Pty Limited</t>
  </si>
  <si>
    <t>Crawford Dowling Pty Ltd</t>
  </si>
  <si>
    <t>Keune Investments Pty Ltd T/A Clermont Agencies</t>
  </si>
  <si>
    <t>Noffkes' Rural Real Estate &amp; Livestock Pty Ltd</t>
  </si>
  <si>
    <t>Pfizer Australia Pty Ltd</t>
  </si>
  <si>
    <t>Landmark Copeland Medway</t>
  </si>
  <si>
    <t>Farmstuff Monto</t>
  </si>
  <si>
    <t>Furneys Agribusiness Pty Ltd T/A Furneys CRT</t>
  </si>
  <si>
    <t>Coonamble Ag Supplies Pty Ltd</t>
  </si>
  <si>
    <t>CSIRO Livestock Industries</t>
  </si>
  <si>
    <t>K.F.J. Sullivan Pty Ltd T/A Bell Veterinary Services</t>
  </si>
  <si>
    <t>Tableland Stockfeed Specialists Pty Ltd B/N Advanced Rural</t>
  </si>
  <si>
    <t>Coorong AG Services</t>
  </si>
  <si>
    <t>Kojonup Co-Operative Ltd.</t>
  </si>
  <si>
    <t>David Gray &amp; Co Pty Ltd</t>
  </si>
  <si>
    <t>Platinum Operations Pty Ltd</t>
  </si>
  <si>
    <t>Pritchard and Dettmann</t>
  </si>
  <si>
    <t>Grazag Pty Ltd</t>
  </si>
  <si>
    <t>Ag &amp; Garden Imports Pty Ltd t/a Mudgee CRT Centre</t>
  </si>
  <si>
    <t>Grant Daniel And Long CRT</t>
  </si>
  <si>
    <t>BGA AgriServices</t>
  </si>
  <si>
    <t>E.E. Muir &amp; Sons</t>
  </si>
  <si>
    <t>TGT Pty Ltd</t>
  </si>
  <si>
    <t>Acres Rural Supplies Pty Ltd</t>
  </si>
  <si>
    <t>George Booth Townsville Pty Ltd trading under the registered business name Booth Rural</t>
  </si>
  <si>
    <t>Pursehouse Rural Pty Limited</t>
  </si>
  <si>
    <t>Norco Co-Operative Limited</t>
  </si>
  <si>
    <t>Silk Mesh P/L T/A Haynes Farm Hardware</t>
  </si>
  <si>
    <t>McAlister Saunderson Stubbs Gundagai-Tumut</t>
  </si>
  <si>
    <t>Murilla Country Services Pty Ltd B/N Condamine Seeds</t>
  </si>
  <si>
    <t>McDonald Rural Services</t>
  </si>
  <si>
    <t>NFS Agribusiness PTY LTD</t>
  </si>
  <si>
    <t>D&amp;S Herbert Holdings Pty Ltd T/A Peter Graham Co</t>
  </si>
  <si>
    <t>Say &amp; Co Rural</t>
  </si>
  <si>
    <t>Ronald Hunter (Sales) Pty Ltd Trading As Williams Stock and Property</t>
  </si>
  <si>
    <t>Hazells Farm &amp; Fertilizer Services Pty Ltd</t>
  </si>
  <si>
    <t>Hammonds Hardware</t>
  </si>
  <si>
    <t>Corcoran Parker</t>
  </si>
  <si>
    <t>PJ &amp; DM Gill Family Trust T/A Casterton Farm Supplies</t>
  </si>
  <si>
    <t>Delta Agribusiness Pty Ltd</t>
  </si>
  <si>
    <t>Landsteiner Pty Ltd T/A Chinchilla Veterinary Services</t>
  </si>
  <si>
    <t>Farm HQ Pty Ltd</t>
  </si>
  <si>
    <t>Provet Riverina Pty Ltd</t>
  </si>
  <si>
    <t>Cawdor International Pty Ltd t/a Raff Farm Supplies</t>
  </si>
  <si>
    <t>Bomac Research Pty Ltd</t>
  </si>
  <si>
    <t>Bovine Dynamics Pty Ltd</t>
  </si>
  <si>
    <t>Quirindi Feedlot Services Pty Ltd</t>
  </si>
  <si>
    <t>Provet VMS Pty Ltd</t>
  </si>
  <si>
    <t>Moree Independent Rural Pty Ltd</t>
  </si>
  <si>
    <t>Central West Rural Pty Ltd</t>
  </si>
  <si>
    <t>Ag N Vet Agribusiness Services</t>
  </si>
  <si>
    <t>Queensland Rural T/A Macintyre Rural</t>
  </si>
  <si>
    <t>Yenda Producers Cooperative Society Ltd</t>
  </si>
  <si>
    <t>Knox and Postle Pty Ltd</t>
  </si>
  <si>
    <t>Kewpie Stockfeeds Pty. Ltd.</t>
  </si>
  <si>
    <t>Wiggies Pty Ltd T/A Brown Wigg</t>
  </si>
  <si>
    <t>Darben Enterprises Pty Ltd T/A Ag-Traders</t>
  </si>
  <si>
    <t>The Farm Shop (WA)</t>
  </si>
  <si>
    <t>Herbert Valley Rural Pty Ltd</t>
  </si>
  <si>
    <t>Rabar Pty Ltd</t>
  </si>
  <si>
    <t>Southern Cross Feedlot Services</t>
  </si>
  <si>
    <t>Provet Qld Pty Ltd</t>
  </si>
  <si>
    <t>Cox Rural</t>
  </si>
  <si>
    <t>Bacchus Marsh Farm Supplies Pty Ltd</t>
  </si>
  <si>
    <t>WB Hunter Pty Ltd</t>
  </si>
  <si>
    <t>Bayer Australia Ltd</t>
  </si>
  <si>
    <t>Agfert Fertilizers</t>
  </si>
  <si>
    <t>J.N COLLINGWOOD-CUSACK &amp; P.M CUSACK T/A Australian Livestock Production Services</t>
  </si>
  <si>
    <t>Kameg Pty Ltd b/n McGregor &amp; Gourlay Agricultural Services</t>
  </si>
  <si>
    <t>Nebo Rural Services Pty Ltd</t>
  </si>
  <si>
    <t>JM &amp; PJ King Pty Ltd T/A Walcha Veterinary Supplies</t>
  </si>
  <si>
    <t>Mackay Rural Supplies Pty Ltd Nebo</t>
  </si>
  <si>
    <t>RCW Nominees Pty. Ltd. B/N Kober</t>
  </si>
  <si>
    <t>West Talgai Grazing Pty Ltd</t>
  </si>
  <si>
    <t>Provet Pty Ltd T/A Provet NT</t>
  </si>
  <si>
    <t>E.E Muir and Sons Pty Ltd</t>
  </si>
  <si>
    <t>C.B. Hart Pty. Limited</t>
  </si>
  <si>
    <t>Territory Rural Pty Limited B/N Territory Rural</t>
  </si>
  <si>
    <t>LICX Pty. Ltd.</t>
  </si>
  <si>
    <t>WMG Agriservices Pty Ltd</t>
  </si>
  <si>
    <t>Queensland Rural T/A Ruralco Premium Account Services</t>
  </si>
  <si>
    <t>Swans Veterinary Services</t>
  </si>
  <si>
    <t>JJA Trangie / Delta Agribusiness</t>
  </si>
  <si>
    <t>Fastair Services Pty Ltd</t>
  </si>
  <si>
    <t>Suncoast Rural Pty Ltd</t>
  </si>
  <si>
    <t>Farmers Warehouse</t>
  </si>
  <si>
    <t>Top X Taroom Livestock and Property</t>
  </si>
  <si>
    <t>Big Fella Ag Pty Ltd T/A Walton Rural Dubbo</t>
  </si>
  <si>
    <t>MMN Holdings (WA) Pty Ltd b/n Waroona Rural Services</t>
  </si>
  <si>
    <t>Flinders Livestock and Property Pty Ltd</t>
  </si>
  <si>
    <t>CQ Ag Services</t>
  </si>
  <si>
    <t>Microbial Screening Technologies Pty Ltd</t>
  </si>
  <si>
    <t>Collinsville Rural</t>
  </si>
  <si>
    <t>Zoetis Australia Pty Ltd</t>
  </si>
  <si>
    <t>Rocky Feed and Seed</t>
  </si>
  <si>
    <t>Northern Rural Group Pty Ltd</t>
  </si>
  <si>
    <t>Capricorn Rural Pty Ltd T/A Northern Rural Group</t>
  </si>
  <si>
    <t>Rogers T C Holdings Pty Ltd B/N Farm HQ</t>
  </si>
  <si>
    <t>Cobram Rural Warehouse Pty Ltd T/A Peter Davis Rural Cobram</t>
  </si>
  <si>
    <t>GoldenRed Rural Pty Ltd</t>
  </si>
  <si>
    <t>Sunshine Hardware Pty Ltd</t>
  </si>
  <si>
    <t>AJ &amp; VA Pearce Pty Ltd b/n TopX Taroom/ Wandoan Livestock &amp; Property</t>
  </si>
  <si>
    <t>TopX Eidsvold Livestock &amp; Property</t>
  </si>
  <si>
    <t>Fish &amp; Sons Rural &amp; Produce Centre</t>
  </si>
  <si>
    <t>National Farmers Warehouse T/A Namoi Farmers Warehouse</t>
  </si>
  <si>
    <t>Stanthorpe Rural Pty Ltd T/A Wilshire and Co</t>
  </si>
  <si>
    <t>North West Rural Supplies Pty Ltd</t>
  </si>
  <si>
    <t>Farmways Dowerin Pty Ltd</t>
  </si>
  <si>
    <t>Hoch &amp; Wilkinson</t>
  </si>
  <si>
    <t>Clifford Hallam Healthcare Pty Limited</t>
  </si>
  <si>
    <t>G.M Llewelyn Pty Ltd aka Merriwa Petroleum &amp; Ag Supplies</t>
  </si>
  <si>
    <t>Marmac Produce Pty Ltd B/N Mount Isa Pets &amp; Produce</t>
  </si>
  <si>
    <t>Frith Trading Pty Ltd B/N Balonne Steel and Rural Supplies</t>
  </si>
  <si>
    <t>Topdaine Pty Ltd T/A Millicent Farm Supplies</t>
  </si>
  <si>
    <t>The Farm Store Australia Pty Ltd</t>
  </si>
  <si>
    <t>Provet Pty Ltd</t>
  </si>
  <si>
    <t>Norco Co-operative Limited b/n Norco Rural Store Kingaroy</t>
  </si>
  <si>
    <t>Provet Pty Limited</t>
  </si>
  <si>
    <t>Artesian Poly Products Pty Ltd</t>
  </si>
  <si>
    <t>Moree Ag Supplies Pty Ltd</t>
  </si>
  <si>
    <t>Say &amp; Co Rural Pty Ltd</t>
  </si>
  <si>
    <t>Territory Rural Pty Limited</t>
  </si>
  <si>
    <t>Westcoast Livestock Pty Ltd</t>
  </si>
  <si>
    <t>BGA Agriservices T/A Savage Barker and Backhouse Pty Ltd</t>
  </si>
  <si>
    <t>Hugh Oliver Pty Ltd &amp; Tim Wright Pty Ltd t/a Taroom Veterinary Surgery</t>
  </si>
  <si>
    <t>ARH (PGM) Pty Ltd T/A Peter Graham Co</t>
  </si>
  <si>
    <t>Country Vet Wholesaling Pty Ltd</t>
  </si>
  <si>
    <t>Williams River Veterinary Clinic</t>
  </si>
  <si>
    <t>Bigend Pump and Irrigation Pty Ltd t/a Ag-Traders</t>
  </si>
  <si>
    <t>Northern AgriServices Pty Ltd t/a Mackay Rural Supplies</t>
  </si>
  <si>
    <t>BGA AgriServices Pty Ltd T/A Nebo Rural Supplies</t>
  </si>
  <si>
    <t>Pastoral Veterinary Solutions</t>
  </si>
  <si>
    <t>Australasian Livestock Services Pty. Limited</t>
  </si>
  <si>
    <t>Apiam Animal Health Limited</t>
  </si>
  <si>
    <t>AAH - Bell Vet Services Pty Ltd</t>
  </si>
  <si>
    <t>Toll Transport Pty Ltd</t>
  </si>
  <si>
    <t>CPC - Consolidate Pastoral Company</t>
  </si>
  <si>
    <t>Provet SA Pty Ltd</t>
  </si>
  <si>
    <t>The Trustee for Alexander Family Trust B/N Augathella Rural</t>
  </si>
  <si>
    <t>Big Fella Ag Pty Ltd b/n WALTON RURAL DUBBO</t>
  </si>
  <si>
    <t>King of the Hill as trustee for the Hill Family Trust T/A Farmstuff Monto</t>
  </si>
  <si>
    <t>Cunderdin Farmers Co-operative Company Limited t/a Cunderdin Rural Traders</t>
  </si>
  <si>
    <t>B&amp;W Rural Pty Ltd</t>
  </si>
  <si>
    <t>Bio-John Pty Ltd</t>
  </si>
  <si>
    <t>Ag n Vet Management Services Pty Limited t/a Walker's Ag-n-Vet Forbes</t>
  </si>
  <si>
    <t>Rodwells &amp; Co Pty Ltd T/A Rodwells</t>
  </si>
  <si>
    <t>Murray Valley Rural Services Pty Ltd T/A Murray Valley Rural</t>
  </si>
  <si>
    <t>Primaries of WA Pty Ltd</t>
  </si>
  <si>
    <t>Victoria River Veterinary Services Pty Ltd</t>
  </si>
  <si>
    <t>Busselton Agricultural Services (WA) Pty Ltd</t>
  </si>
  <si>
    <t>Swans Veterinary Services Pty Ltd</t>
  </si>
  <si>
    <t>Topdaine Pty Ltd B/N Millicent Farm Supplies</t>
  </si>
  <si>
    <t>E.E. Muir &amp; Sons Pty. Limited</t>
  </si>
  <si>
    <t>Ashmar Nominees Pty Ltd B/N Camping, Clothing &amp; Rural Supply</t>
  </si>
  <si>
    <t>Puhipi Pty Ltd trading under the registered business name Thompson's Rural Supplies</t>
  </si>
  <si>
    <t>Bungendore Rural Services Pty Limited</t>
  </si>
  <si>
    <t>Trustee for Kerin Lange Rural Unit Trust trading under the registered business name Kerin Landmark Rural</t>
  </si>
  <si>
    <t>The Trustee for Philip Petricevich Family Trust B/N P,S &amp; C Livestock</t>
  </si>
  <si>
    <t>The Lisayne Family Trust&amp;The Avashot Family Trust&amp;The Sorley Family Trust bn Total Rural Supplies</t>
  </si>
  <si>
    <t>Western AG Supplies Pty. Ltd.</t>
  </si>
  <si>
    <t>Elanco Australasia Pty Ltd</t>
  </si>
  <si>
    <t>GE &amp; GK Beaton PTY. LTD. B/N Landmark Beaton Agencies</t>
  </si>
  <si>
    <t>Elders Rural Services Australia Limtied</t>
  </si>
  <si>
    <t>Springsure Rural Pty Ltd</t>
  </si>
  <si>
    <t>Norco Co-operative Limited B/N Norco Rural</t>
  </si>
  <si>
    <t>ARH (WRS) PTY LTD B/N Williams Rural Supplies</t>
  </si>
  <si>
    <t>The Trustee for the Mitchell Family Trust T/A Mitchell's Spray Service &amp; Watheroo Rural Traders</t>
  </si>
  <si>
    <t>Delta Agribusiness Pty Ltd T/A WMG Agribusiness</t>
  </si>
  <si>
    <t>National Farmers Warehouse Pty Ltd</t>
  </si>
  <si>
    <t>Northern Agriservices Pty Ltd</t>
  </si>
  <si>
    <t>Norco Co-operative Limited</t>
  </si>
  <si>
    <t>J.N. Collingwood-Cusack &amp; P.M Cusack T/A Australian Livestock Production Services</t>
  </si>
  <si>
    <t>Platinum Operations Pty Ltd B/N Platinum Ag Services</t>
  </si>
  <si>
    <t>MJ Salter Veterinary Services Pty Ltd</t>
  </si>
  <si>
    <t>CB Hill Pty Ltd</t>
  </si>
  <si>
    <t>Merriwa Petroleum &amp; AG Supplies Pty Ltd</t>
  </si>
  <si>
    <t>Normac Rural Supplies Pty Ltd</t>
  </si>
  <si>
    <t>AJ &amp; VA Pearce Pty Ltd</t>
  </si>
  <si>
    <t>Evison Grain Pty Ltd</t>
  </si>
  <si>
    <t>Tableland Veterinary Services Pty. Ltd.</t>
  </si>
  <si>
    <t>The trustee for Robertson Family Trust trading under the registered business name Camping, Clothing &amp; Rural Supply</t>
  </si>
  <si>
    <t>NRA0001</t>
  </si>
  <si>
    <t>NRA0002</t>
  </si>
  <si>
    <t>NRA0003</t>
  </si>
  <si>
    <t>NRA0004</t>
  </si>
  <si>
    <t>NRA0005</t>
  </si>
  <si>
    <t>NRA0006</t>
  </si>
  <si>
    <t>NRA0007</t>
  </si>
  <si>
    <t>NRA0008</t>
  </si>
  <si>
    <t>NRA0009</t>
  </si>
  <si>
    <t>NRA0010</t>
  </si>
  <si>
    <t>NRA0011</t>
  </si>
  <si>
    <t>NRA0012</t>
  </si>
  <si>
    <t>NRA0013</t>
  </si>
  <si>
    <t>NRA0014</t>
  </si>
  <si>
    <t>NRA0015</t>
  </si>
  <si>
    <t>NRA0016</t>
  </si>
  <si>
    <t>NRA0017</t>
  </si>
  <si>
    <t>NRA0018</t>
  </si>
  <si>
    <t>NRA0019</t>
  </si>
  <si>
    <t>NRA0020</t>
  </si>
  <si>
    <t>NRA0021</t>
  </si>
  <si>
    <t>NRA0022</t>
  </si>
  <si>
    <t>NRA0023</t>
  </si>
  <si>
    <t>NRA0024</t>
  </si>
  <si>
    <t>NRA0025</t>
  </si>
  <si>
    <t>NRA0026</t>
  </si>
  <si>
    <t>NRA0027</t>
  </si>
  <si>
    <t>NRA0028</t>
  </si>
  <si>
    <t>NRA0029</t>
  </si>
  <si>
    <t>NRA0030</t>
  </si>
  <si>
    <t>NRA0031</t>
  </si>
  <si>
    <t>NRA0032</t>
  </si>
  <si>
    <t>NRA0033</t>
  </si>
  <si>
    <t>NRA0034</t>
  </si>
  <si>
    <t>NRA0035</t>
  </si>
  <si>
    <t>NRA0036</t>
  </si>
  <si>
    <t>NRA0037</t>
  </si>
  <si>
    <t>NRA0038</t>
  </si>
  <si>
    <t>NRA0039</t>
  </si>
  <si>
    <t>NRA0040</t>
  </si>
  <si>
    <t>NRA0041</t>
  </si>
  <si>
    <t>NRA0042</t>
  </si>
  <si>
    <t>NRA0043</t>
  </si>
  <si>
    <t>NRA0044</t>
  </si>
  <si>
    <t>NRA0045</t>
  </si>
  <si>
    <t>NRA0046</t>
  </si>
  <si>
    <t>NRA0047</t>
  </si>
  <si>
    <t>NRA0048</t>
  </si>
  <si>
    <t>NRA0049</t>
  </si>
  <si>
    <t>NRA0050</t>
  </si>
  <si>
    <t>NRA0051</t>
  </si>
  <si>
    <t>NRA0052</t>
  </si>
  <si>
    <t>NRA0053</t>
  </si>
  <si>
    <t>NRA0054</t>
  </si>
  <si>
    <t>NRA0055</t>
  </si>
  <si>
    <t>NRA0056</t>
  </si>
  <si>
    <t>NRA0057</t>
  </si>
  <si>
    <t>NRA0058</t>
  </si>
  <si>
    <t>NRA0059</t>
  </si>
  <si>
    <t>NRA0060</t>
  </si>
  <si>
    <t>NRA0061</t>
  </si>
  <si>
    <t>NRA0062</t>
  </si>
  <si>
    <t>NRA0063</t>
  </si>
  <si>
    <t>NRA0064</t>
  </si>
  <si>
    <t>NRA0065</t>
  </si>
  <si>
    <t>NRA0066</t>
  </si>
  <si>
    <t>NRA0067</t>
  </si>
  <si>
    <t>NRA0068</t>
  </si>
  <si>
    <t>NRA0069</t>
  </si>
  <si>
    <t>NRA0070</t>
  </si>
  <si>
    <t>NRA0071</t>
  </si>
  <si>
    <t>NRA0072</t>
  </si>
  <si>
    <t>NRA0073</t>
  </si>
  <si>
    <t>NRA0074</t>
  </si>
  <si>
    <t>NRA0075</t>
  </si>
  <si>
    <t>NRA0076</t>
  </si>
  <si>
    <t>NRA0077</t>
  </si>
  <si>
    <t>NRA0078</t>
  </si>
  <si>
    <t>NRA0079</t>
  </si>
  <si>
    <t>NRA0080</t>
  </si>
  <si>
    <t>NRA0081</t>
  </si>
  <si>
    <t>NRA0082</t>
  </si>
  <si>
    <t>NRA0083</t>
  </si>
  <si>
    <t>NRA0084</t>
  </si>
  <si>
    <t>NRA0085</t>
  </si>
  <si>
    <t>NRA0086</t>
  </si>
  <si>
    <t>NRA0087</t>
  </si>
  <si>
    <t>NRA0088</t>
  </si>
  <si>
    <t>NRA0089</t>
  </si>
  <si>
    <t>NRA0090</t>
  </si>
  <si>
    <t>NRA0091</t>
  </si>
  <si>
    <t>NRA0092</t>
  </si>
  <si>
    <t>NRA0093</t>
  </si>
  <si>
    <t>NRA0094</t>
  </si>
  <si>
    <t>NRA0095</t>
  </si>
  <si>
    <t>NRA0096</t>
  </si>
  <si>
    <t>NRA0097</t>
  </si>
  <si>
    <t>NRA0098</t>
  </si>
  <si>
    <t>NRA0099</t>
  </si>
  <si>
    <t>NRA0100</t>
  </si>
  <si>
    <t>NRA0101</t>
  </si>
  <si>
    <t>NRA0102</t>
  </si>
  <si>
    <t>NRA0103</t>
  </si>
  <si>
    <t>NRA0104</t>
  </si>
  <si>
    <t>NRA0105</t>
  </si>
  <si>
    <t>NRA0106</t>
  </si>
  <si>
    <t>NRA0107</t>
  </si>
  <si>
    <t>NRA0108</t>
  </si>
  <si>
    <t>NRA0109</t>
  </si>
  <si>
    <t>NRA0110</t>
  </si>
  <si>
    <t>NRA0111</t>
  </si>
  <si>
    <t>NRA0112</t>
  </si>
  <si>
    <t>NRA0113</t>
  </si>
  <si>
    <t>NRA0114</t>
  </si>
  <si>
    <t>NRA0115</t>
  </si>
  <si>
    <t>NRA0116</t>
  </si>
  <si>
    <t>NRA0117</t>
  </si>
  <si>
    <t>NRA0118</t>
  </si>
  <si>
    <t>NRA0119</t>
  </si>
  <si>
    <t>NRA0120</t>
  </si>
  <si>
    <t>NRA0121</t>
  </si>
  <si>
    <t>NRA0122</t>
  </si>
  <si>
    <t>NRA0123</t>
  </si>
  <si>
    <t>NRA0124</t>
  </si>
  <si>
    <t>NRA0125</t>
  </si>
  <si>
    <t>NRA0126</t>
  </si>
  <si>
    <t>NRA0127</t>
  </si>
  <si>
    <t>NRA0128</t>
  </si>
  <si>
    <t>NRA0129</t>
  </si>
  <si>
    <t>NRA0130</t>
  </si>
  <si>
    <t>NRA0131</t>
  </si>
  <si>
    <t>NRA0132</t>
  </si>
  <si>
    <t>NRA0133</t>
  </si>
  <si>
    <t>NRA0134</t>
  </si>
  <si>
    <t>NRA0135</t>
  </si>
  <si>
    <t>NRA0136</t>
  </si>
  <si>
    <t>NRA0137</t>
  </si>
  <si>
    <t>NRA0138</t>
  </si>
  <si>
    <t>NRA0139</t>
  </si>
  <si>
    <t>NRA0140</t>
  </si>
  <si>
    <t>NRA0141</t>
  </si>
  <si>
    <t>NRA0142</t>
  </si>
  <si>
    <t>NRA0143</t>
  </si>
  <si>
    <t>NRA0144</t>
  </si>
  <si>
    <t>NRA0145</t>
  </si>
  <si>
    <t>NRA0146</t>
  </si>
  <si>
    <t>NRA0147</t>
  </si>
  <si>
    <t>NRA0148</t>
  </si>
  <si>
    <t>NRA0149</t>
  </si>
  <si>
    <t>NRA0150</t>
  </si>
  <si>
    <t>NRA0151</t>
  </si>
  <si>
    <t>NRA0152</t>
  </si>
  <si>
    <t>NRA0153</t>
  </si>
  <si>
    <t>NRA0154</t>
  </si>
  <si>
    <t>NRA0155</t>
  </si>
  <si>
    <t>NRA0156</t>
  </si>
  <si>
    <t>NRA0157</t>
  </si>
  <si>
    <t>NRA0158</t>
  </si>
  <si>
    <t>NRA0159</t>
  </si>
  <si>
    <t>NRA0160</t>
  </si>
  <si>
    <t>NRA0161</t>
  </si>
  <si>
    <t>NRA0162</t>
  </si>
  <si>
    <t>NRA0163</t>
  </si>
  <si>
    <t>NRA0164</t>
  </si>
  <si>
    <t>NRA0165</t>
  </si>
  <si>
    <t>NRA0166</t>
  </si>
  <si>
    <t>NRA0167</t>
  </si>
  <si>
    <t>NRA0168</t>
  </si>
  <si>
    <t>NRA0169</t>
  </si>
  <si>
    <t>NRA0170</t>
  </si>
  <si>
    <t>NRA0171</t>
  </si>
  <si>
    <t>NRA0172</t>
  </si>
  <si>
    <t>NRA0173</t>
  </si>
  <si>
    <t>NRA0174</t>
  </si>
  <si>
    <t>NRA0175</t>
  </si>
  <si>
    <t>NRA0176</t>
  </si>
  <si>
    <t>NRA0177</t>
  </si>
  <si>
    <t>NRA0178</t>
  </si>
  <si>
    <t>NRA0179</t>
  </si>
  <si>
    <t>NRA0180</t>
  </si>
  <si>
    <t>NRA0181</t>
  </si>
  <si>
    <t>NRA0182</t>
  </si>
  <si>
    <t>NRA0183</t>
  </si>
  <si>
    <t>NRA0184</t>
  </si>
  <si>
    <t>NRA0185</t>
  </si>
  <si>
    <t>NRA0186</t>
  </si>
  <si>
    <t>NRA0187</t>
  </si>
  <si>
    <t>NRA0188</t>
  </si>
  <si>
    <t>NRA0189</t>
  </si>
  <si>
    <t>NRA0190</t>
  </si>
  <si>
    <t>NRA0191</t>
  </si>
  <si>
    <t>NRA0192</t>
  </si>
  <si>
    <t>NRA0193</t>
  </si>
  <si>
    <t>NRA0194</t>
  </si>
  <si>
    <t>NRA0195</t>
  </si>
  <si>
    <t>NRA0196</t>
  </si>
  <si>
    <t>NRA0197</t>
  </si>
  <si>
    <t>NRA0198</t>
  </si>
  <si>
    <t>NRA0199</t>
  </si>
  <si>
    <t>NRA0200</t>
  </si>
  <si>
    <t>NRA0201</t>
  </si>
  <si>
    <t>NRA0202</t>
  </si>
  <si>
    <t>NRA0203</t>
  </si>
  <si>
    <t>NRA0204</t>
  </si>
  <si>
    <t>NRA0205</t>
  </si>
  <si>
    <t>NRA0206</t>
  </si>
  <si>
    <t>NRA0207</t>
  </si>
  <si>
    <t>NRA0208</t>
  </si>
  <si>
    <t>NRA0209</t>
  </si>
  <si>
    <t>NRA0210</t>
  </si>
  <si>
    <t>NRA0211</t>
  </si>
  <si>
    <t>NRA0212</t>
  </si>
  <si>
    <t>NRA0213</t>
  </si>
  <si>
    <t>NRA0214</t>
  </si>
  <si>
    <t>NRA0215</t>
  </si>
  <si>
    <t>NRA0216</t>
  </si>
  <si>
    <t>NRA0217</t>
  </si>
  <si>
    <t>NRA0218</t>
  </si>
  <si>
    <t>NRA0219</t>
  </si>
  <si>
    <t>NRA0220</t>
  </si>
  <si>
    <t>NRA0221</t>
  </si>
  <si>
    <t>NRA0222</t>
  </si>
  <si>
    <t>NRA0223</t>
  </si>
  <si>
    <t>NRA0224</t>
  </si>
  <si>
    <t>NRA0225</t>
  </si>
  <si>
    <t>NRA0226</t>
  </si>
  <si>
    <t>NRA0227</t>
  </si>
  <si>
    <t>NRA0228</t>
  </si>
  <si>
    <t>NRA0229</t>
  </si>
  <si>
    <t>NRA0230</t>
  </si>
  <si>
    <t>NRA0231</t>
  </si>
  <si>
    <t>NRA0232</t>
  </si>
  <si>
    <t>NRA0233</t>
  </si>
  <si>
    <t>NRA0234</t>
  </si>
  <si>
    <t>NRA0235</t>
  </si>
  <si>
    <t>NRA0236</t>
  </si>
  <si>
    <t>NRA0237</t>
  </si>
  <si>
    <t>NRA0238</t>
  </si>
  <si>
    <t>NRA0239</t>
  </si>
  <si>
    <t>NRA0240</t>
  </si>
  <si>
    <t>NRA0241</t>
  </si>
  <si>
    <t>NRA0242</t>
  </si>
  <si>
    <t>NRA0243</t>
  </si>
  <si>
    <t>NRA0244</t>
  </si>
  <si>
    <t>NRA0245</t>
  </si>
  <si>
    <t>NRA0246</t>
  </si>
  <si>
    <t>NRA0247</t>
  </si>
  <si>
    <t>NRA0248</t>
  </si>
  <si>
    <t>NRA0249</t>
  </si>
  <si>
    <t>NRA0250</t>
  </si>
  <si>
    <t>NRA0251</t>
  </si>
  <si>
    <t>NRA0252</t>
  </si>
  <si>
    <t>NRA0253</t>
  </si>
  <si>
    <t>NRA0254</t>
  </si>
  <si>
    <t>NRA0255</t>
  </si>
  <si>
    <t>NRA0256</t>
  </si>
  <si>
    <t>NRA0257</t>
  </si>
  <si>
    <t>NRA0258</t>
  </si>
  <si>
    <t>NRA0259</t>
  </si>
  <si>
    <t>NRA0260</t>
  </si>
  <si>
    <t>NRA0261</t>
  </si>
  <si>
    <t>NRA0262</t>
  </si>
  <si>
    <t>NRA0263</t>
  </si>
  <si>
    <t>NRA0264</t>
  </si>
  <si>
    <t>NRA0265</t>
  </si>
  <si>
    <t>NRA0266</t>
  </si>
  <si>
    <t>NRA0267</t>
  </si>
  <si>
    <t>NRA0268</t>
  </si>
  <si>
    <t>NRA0269</t>
  </si>
  <si>
    <t>NRA0270</t>
  </si>
  <si>
    <t>NRA0271</t>
  </si>
  <si>
    <t>NRA0272</t>
  </si>
  <si>
    <t>NRA0273</t>
  </si>
  <si>
    <t>NRA0274</t>
  </si>
  <si>
    <t>NRA0275</t>
  </si>
  <si>
    <t>NRA0276</t>
  </si>
  <si>
    <t>NRA0277</t>
  </si>
  <si>
    <t>NRA0278</t>
  </si>
  <si>
    <t>NRA0279</t>
  </si>
  <si>
    <t>NRA0280</t>
  </si>
  <si>
    <t>NRA0281</t>
  </si>
  <si>
    <t>NRA0282</t>
  </si>
  <si>
    <t>NRA0283</t>
  </si>
  <si>
    <t>NRA0284</t>
  </si>
  <si>
    <t>NRA0285</t>
  </si>
  <si>
    <t>NRA0286</t>
  </si>
  <si>
    <t>NRA0287</t>
  </si>
  <si>
    <t>NRA0288</t>
  </si>
  <si>
    <t>NRA0289</t>
  </si>
  <si>
    <t>NRA0290</t>
  </si>
  <si>
    <t>NRA0291</t>
  </si>
  <si>
    <t>NRA0292</t>
  </si>
  <si>
    <t>NRA0293</t>
  </si>
  <si>
    <t>NRA0294</t>
  </si>
  <si>
    <t>NRA0295</t>
  </si>
  <si>
    <t>NRA0296</t>
  </si>
  <si>
    <t>NRA0297</t>
  </si>
  <si>
    <t>NRA0298</t>
  </si>
  <si>
    <t>NRA0299</t>
  </si>
  <si>
    <t>NRA0300</t>
  </si>
  <si>
    <t>NRA0301</t>
  </si>
  <si>
    <t>NRA0302</t>
  </si>
  <si>
    <t>NRA0303</t>
  </si>
  <si>
    <t>NRA0304</t>
  </si>
  <si>
    <t>NRA0305</t>
  </si>
  <si>
    <t>NRA0306</t>
  </si>
  <si>
    <t>NRA0307</t>
  </si>
  <si>
    <t>NRA0308</t>
  </si>
  <si>
    <t>NRA0309</t>
  </si>
  <si>
    <t>NRA0310</t>
  </si>
  <si>
    <t>NRA0311</t>
  </si>
  <si>
    <t>NRA0312</t>
  </si>
  <si>
    <t>NRA0313</t>
  </si>
  <si>
    <t>NRA0314</t>
  </si>
  <si>
    <t>NRA0315</t>
  </si>
  <si>
    <t>NRA0316</t>
  </si>
  <si>
    <t>NRA0317</t>
  </si>
  <si>
    <t>NRA0318</t>
  </si>
  <si>
    <t>NRA0319</t>
  </si>
  <si>
    <t>NRA0320</t>
  </si>
  <si>
    <t>NRA0321</t>
  </si>
  <si>
    <t>NRA0322</t>
  </si>
  <si>
    <t>NRA0323</t>
  </si>
  <si>
    <t>NRA0324</t>
  </si>
  <si>
    <t>NRA0325</t>
  </si>
  <si>
    <t>NRA0326</t>
  </si>
  <si>
    <t>NRA0327</t>
  </si>
  <si>
    <t>NRA0328</t>
  </si>
  <si>
    <t>NRA0329</t>
  </si>
  <si>
    <t>NRA0330</t>
  </si>
  <si>
    <t>NRA0331</t>
  </si>
  <si>
    <t>NRA0332</t>
  </si>
  <si>
    <t>NRA0333</t>
  </si>
  <si>
    <t>NRA0334</t>
  </si>
  <si>
    <t>NRA0335</t>
  </si>
  <si>
    <t>NRA0336</t>
  </si>
  <si>
    <t>NRA0337</t>
  </si>
  <si>
    <t>NRA0338</t>
  </si>
  <si>
    <t>NRA0339</t>
  </si>
  <si>
    <t>NRA0340</t>
  </si>
  <si>
    <t>NRA0341</t>
  </si>
  <si>
    <t>NRA0342</t>
  </si>
  <si>
    <t>NRA0343</t>
  </si>
  <si>
    <t>NRA0344</t>
  </si>
  <si>
    <t>NRA0345</t>
  </si>
  <si>
    <t>NRA0346</t>
  </si>
  <si>
    <t>NRA0347</t>
  </si>
  <si>
    <t>NRA0348</t>
  </si>
  <si>
    <t>NRA0349</t>
  </si>
  <si>
    <t>NRA0350</t>
  </si>
  <si>
    <t>NRA0351</t>
  </si>
  <si>
    <t>NRA0352</t>
  </si>
  <si>
    <t>NRA0353</t>
  </si>
  <si>
    <t>NRA0354</t>
  </si>
  <si>
    <t>NRA0355</t>
  </si>
  <si>
    <t>NRA0356</t>
  </si>
  <si>
    <t>NRA0357</t>
  </si>
  <si>
    <t>NRA0358</t>
  </si>
  <si>
    <t>NRA0359</t>
  </si>
  <si>
    <t>NRA0360</t>
  </si>
  <si>
    <t>NRA0361</t>
  </si>
  <si>
    <t>NRA0362</t>
  </si>
  <si>
    <t>NRA0363</t>
  </si>
  <si>
    <t>NRA0364</t>
  </si>
  <si>
    <t>NRA0365</t>
  </si>
  <si>
    <t>NRA0366</t>
  </si>
  <si>
    <t>NRA0367</t>
  </si>
  <si>
    <t>NRA0368</t>
  </si>
  <si>
    <t>NRA0369</t>
  </si>
  <si>
    <t>NRA0370</t>
  </si>
  <si>
    <t>NRA0371</t>
  </si>
  <si>
    <t>NRA0372</t>
  </si>
  <si>
    <t>NRA0373</t>
  </si>
  <si>
    <t>NRA0374</t>
  </si>
  <si>
    <t>NRA0375</t>
  </si>
  <si>
    <t>NRA0376</t>
  </si>
  <si>
    <t>NRA0377</t>
  </si>
  <si>
    <t>NRA0378</t>
  </si>
  <si>
    <t>NRA0379</t>
  </si>
  <si>
    <t>NRA0380</t>
  </si>
  <si>
    <t>NRA0381</t>
  </si>
  <si>
    <t>NRA0382</t>
  </si>
  <si>
    <t>NRA0383</t>
  </si>
  <si>
    <t>NRA0384</t>
  </si>
  <si>
    <t>NRA0385</t>
  </si>
  <si>
    <t>NRA0386</t>
  </si>
  <si>
    <t>NRA0387</t>
  </si>
  <si>
    <t>NRA0388</t>
  </si>
  <si>
    <t>NRA0389</t>
  </si>
  <si>
    <t>NRA0390</t>
  </si>
  <si>
    <t>NRA0391</t>
  </si>
  <si>
    <t>NRA0392</t>
  </si>
  <si>
    <t>NRA0393</t>
  </si>
  <si>
    <t>NRA0394</t>
  </si>
  <si>
    <t>NRA0395</t>
  </si>
  <si>
    <t>NRA0396</t>
  </si>
  <si>
    <t>NRA0397</t>
  </si>
  <si>
    <t>NRA0398</t>
  </si>
  <si>
    <t>NRA0399</t>
  </si>
  <si>
    <t>NRA0400</t>
  </si>
  <si>
    <t>NRA0401</t>
  </si>
  <si>
    <t>NRA0402</t>
  </si>
  <si>
    <t>NRA0403</t>
  </si>
  <si>
    <t>NRA0404</t>
  </si>
  <si>
    <t>NRA0405</t>
  </si>
  <si>
    <t>NRA0406</t>
  </si>
  <si>
    <t>NRA0407</t>
  </si>
  <si>
    <t>NRA0408</t>
  </si>
  <si>
    <t>NRA0409</t>
  </si>
  <si>
    <t>NRA0410</t>
  </si>
  <si>
    <t>NRA0411</t>
  </si>
  <si>
    <t>NRA0412</t>
  </si>
  <si>
    <t>NRA0413</t>
  </si>
  <si>
    <t>NRA0414</t>
  </si>
  <si>
    <t>NRA0415</t>
  </si>
  <si>
    <t>NRA0416</t>
  </si>
  <si>
    <t>NRA0417</t>
  </si>
  <si>
    <t>NRA0418</t>
  </si>
  <si>
    <t>NRA0419</t>
  </si>
  <si>
    <t>NRA0420</t>
  </si>
  <si>
    <t>NRA0421</t>
  </si>
  <si>
    <t>NRA0422</t>
  </si>
  <si>
    <t>NRA0423</t>
  </si>
  <si>
    <t>NRA0424</t>
  </si>
  <si>
    <t>NRA0425</t>
  </si>
  <si>
    <t>NRA0426</t>
  </si>
  <si>
    <t>NRA0427</t>
  </si>
  <si>
    <t>NRA0428</t>
  </si>
  <si>
    <t>NRA0429</t>
  </si>
  <si>
    <t>NRA0430</t>
  </si>
  <si>
    <t>NRA0431</t>
  </si>
  <si>
    <t>NRA0432</t>
  </si>
  <si>
    <t>NRA0433</t>
  </si>
  <si>
    <t>NRA0434</t>
  </si>
  <si>
    <t>NRA0435</t>
  </si>
  <si>
    <t>NRA0436</t>
  </si>
  <si>
    <t>NRA0437</t>
  </si>
  <si>
    <t>NRA0438</t>
  </si>
  <si>
    <t>NRA0439</t>
  </si>
  <si>
    <t>NRA0440</t>
  </si>
  <si>
    <t>NRA0441</t>
  </si>
  <si>
    <t>NRA0442</t>
  </si>
  <si>
    <t>NRA0443</t>
  </si>
  <si>
    <t>NRA0444</t>
  </si>
  <si>
    <t>NRA0445</t>
  </si>
  <si>
    <t>NRA0446</t>
  </si>
  <si>
    <t>NRA0447</t>
  </si>
  <si>
    <t>NRA0448</t>
  </si>
  <si>
    <t>NRA0449</t>
  </si>
  <si>
    <t>NRA0450</t>
  </si>
  <si>
    <t>NRA0451</t>
  </si>
  <si>
    <t>NRA0452</t>
  </si>
  <si>
    <t>NRA0453</t>
  </si>
  <si>
    <t>NRA0454</t>
  </si>
  <si>
    <t>NRA0455</t>
  </si>
  <si>
    <t>NRA0456</t>
  </si>
  <si>
    <t>NRA0457</t>
  </si>
  <si>
    <t>NRA0458</t>
  </si>
  <si>
    <t>NRA0459</t>
  </si>
  <si>
    <t>NRA0460</t>
  </si>
  <si>
    <t>NRA0461</t>
  </si>
  <si>
    <t>NRA0462</t>
  </si>
  <si>
    <t>NRA0463</t>
  </si>
  <si>
    <t>NRA0464</t>
  </si>
  <si>
    <t>NRA0465</t>
  </si>
  <si>
    <t>NRA0466</t>
  </si>
  <si>
    <t>NRA0467</t>
  </si>
  <si>
    <t>NRA0468</t>
  </si>
  <si>
    <t>NRA0469</t>
  </si>
  <si>
    <t>NRA0470</t>
  </si>
  <si>
    <t>NRA0471</t>
  </si>
  <si>
    <t>NRA0472</t>
  </si>
  <si>
    <t>NRA0473</t>
  </si>
  <si>
    <t>NRA0474</t>
  </si>
  <si>
    <t>NRA0475</t>
  </si>
  <si>
    <t>NRA0476</t>
  </si>
  <si>
    <t>NRA0477</t>
  </si>
  <si>
    <t>NRA0478</t>
  </si>
  <si>
    <t>NRA0479</t>
  </si>
  <si>
    <t>NRA0480</t>
  </si>
  <si>
    <t>NRA0481</t>
  </si>
  <si>
    <t>NRA0482</t>
  </si>
  <si>
    <t>NRA0483</t>
  </si>
  <si>
    <t>NRA0484</t>
  </si>
  <si>
    <t>NRA0485</t>
  </si>
  <si>
    <t>NRA0486</t>
  </si>
  <si>
    <t>NRA0487</t>
  </si>
  <si>
    <t>NRA0488</t>
  </si>
  <si>
    <t>NRA0489</t>
  </si>
  <si>
    <t>NRA0490</t>
  </si>
  <si>
    <t>NRA0491</t>
  </si>
  <si>
    <t>NRA0492</t>
  </si>
  <si>
    <t>NRA0493</t>
  </si>
  <si>
    <t>NRA0494</t>
  </si>
  <si>
    <t>NRA0495</t>
  </si>
  <si>
    <t>NRA0496</t>
  </si>
  <si>
    <t>NRA0497</t>
  </si>
  <si>
    <t>NRA0498</t>
  </si>
  <si>
    <t>NRA0499</t>
  </si>
  <si>
    <t>NRA0500</t>
  </si>
  <si>
    <t>NRA0501</t>
  </si>
  <si>
    <t>NRA0502</t>
  </si>
  <si>
    <t>NRA0503</t>
  </si>
  <si>
    <t>NRA0504</t>
  </si>
  <si>
    <t>NRA0505</t>
  </si>
  <si>
    <t>NRA0506</t>
  </si>
  <si>
    <t>NRA0507</t>
  </si>
  <si>
    <t>NRA0508</t>
  </si>
  <si>
    <t>NRA0509</t>
  </si>
  <si>
    <t>NRA0510</t>
  </si>
  <si>
    <t>NRA0511</t>
  </si>
  <si>
    <t>NRA0512</t>
  </si>
  <si>
    <t>NRA0513</t>
  </si>
  <si>
    <t>NRA0514</t>
  </si>
  <si>
    <t>NRA0515</t>
  </si>
  <si>
    <t>NRA0516</t>
  </si>
  <si>
    <t>NRA0517</t>
  </si>
  <si>
    <t>NRA0518</t>
  </si>
  <si>
    <t>NRA0519</t>
  </si>
  <si>
    <t>NRA0520</t>
  </si>
  <si>
    <t>NRA0521</t>
  </si>
  <si>
    <t>NRA0522</t>
  </si>
  <si>
    <t>NRA0523</t>
  </si>
  <si>
    <t>NRA0524</t>
  </si>
  <si>
    <t>NRA0525</t>
  </si>
  <si>
    <t>NRA0526</t>
  </si>
  <si>
    <t>NRA0527</t>
  </si>
  <si>
    <t>NRA0528</t>
  </si>
  <si>
    <t>NRA0529</t>
  </si>
  <si>
    <t>NRA0530</t>
  </si>
  <si>
    <t>NRA0531</t>
  </si>
  <si>
    <t>NRA0532</t>
  </si>
  <si>
    <t>NRA0533</t>
  </si>
  <si>
    <t>NRA0534</t>
  </si>
  <si>
    <t>NRA0535</t>
  </si>
  <si>
    <t>NRA0536</t>
  </si>
  <si>
    <t>NRA0537</t>
  </si>
  <si>
    <t>NRA0538</t>
  </si>
  <si>
    <t>NRA0539</t>
  </si>
  <si>
    <t>NRA0540</t>
  </si>
  <si>
    <t>NRA0541</t>
  </si>
  <si>
    <t>NRA0542</t>
  </si>
  <si>
    <t>NRA0543</t>
  </si>
  <si>
    <t>NRA0544</t>
  </si>
  <si>
    <t>NRA0545</t>
  </si>
  <si>
    <t>NRA0546</t>
  </si>
  <si>
    <t>NRA0547</t>
  </si>
  <si>
    <t>NRA0548</t>
  </si>
  <si>
    <t>NRA0549</t>
  </si>
  <si>
    <t>NRA0550</t>
  </si>
  <si>
    <t>NRA0551</t>
  </si>
  <si>
    <t>NRA0552</t>
  </si>
  <si>
    <t>NRA0553</t>
  </si>
  <si>
    <t>NRA0554</t>
  </si>
  <si>
    <t>NRA0555</t>
  </si>
  <si>
    <t>NRA0556</t>
  </si>
  <si>
    <t>NRA0557</t>
  </si>
  <si>
    <t>NRA0558</t>
  </si>
  <si>
    <t>NRA0559</t>
  </si>
  <si>
    <t>NRA0560</t>
  </si>
  <si>
    <t>NRA0561</t>
  </si>
  <si>
    <t>NRA0562</t>
  </si>
  <si>
    <t>NRA0563</t>
  </si>
  <si>
    <t>NRA0564</t>
  </si>
  <si>
    <t>NRA0565</t>
  </si>
  <si>
    <t>NRA0566</t>
  </si>
  <si>
    <t>NRA0567</t>
  </si>
  <si>
    <t>NRA0568</t>
  </si>
  <si>
    <t>NRA0569</t>
  </si>
  <si>
    <t>NRA0570</t>
  </si>
  <si>
    <t>NRA0571</t>
  </si>
  <si>
    <t>NRA0572</t>
  </si>
  <si>
    <t>NRA0573</t>
  </si>
  <si>
    <t>NRA0574</t>
  </si>
  <si>
    <t>NRA0575</t>
  </si>
  <si>
    <t>NRA0576</t>
  </si>
  <si>
    <t>NRA0577</t>
  </si>
  <si>
    <t>NRA0578</t>
  </si>
  <si>
    <t>NRA0579</t>
  </si>
  <si>
    <t>NRA0580</t>
  </si>
  <si>
    <t>NRA0581</t>
  </si>
  <si>
    <t>NRA0582</t>
  </si>
  <si>
    <t>NRA0583</t>
  </si>
  <si>
    <t>NRA0584</t>
  </si>
  <si>
    <t>NRA0585</t>
  </si>
  <si>
    <t>NRA0586</t>
  </si>
  <si>
    <t>NRA0587</t>
  </si>
  <si>
    <t>NRA0588</t>
  </si>
  <si>
    <t>NRA0589</t>
  </si>
  <si>
    <t>NRA0590</t>
  </si>
  <si>
    <t>NRA0591</t>
  </si>
  <si>
    <t>NRA0592</t>
  </si>
  <si>
    <t>NRA0593</t>
  </si>
  <si>
    <t>NRA0594</t>
  </si>
  <si>
    <t>NRA0595</t>
  </si>
  <si>
    <t>NRA0596</t>
  </si>
  <si>
    <t>NRA0597</t>
  </si>
  <si>
    <t>NRA0598</t>
  </si>
  <si>
    <t>NRA0599</t>
  </si>
  <si>
    <t>NRA0600</t>
  </si>
  <si>
    <t>NRA0601</t>
  </si>
  <si>
    <t>NRA0602</t>
  </si>
  <si>
    <t>NRA0603</t>
  </si>
  <si>
    <t>NRA0604</t>
  </si>
  <si>
    <t>NRA0605</t>
  </si>
  <si>
    <t>NRA0606</t>
  </si>
  <si>
    <t>NRA0607</t>
  </si>
  <si>
    <t>NRA0608</t>
  </si>
  <si>
    <t>NRA0609</t>
  </si>
  <si>
    <t>NRA0610</t>
  </si>
  <si>
    <t>NRA0611</t>
  </si>
  <si>
    <t>NRA0612</t>
  </si>
  <si>
    <t>NRA0613</t>
  </si>
  <si>
    <t>NRA0614</t>
  </si>
  <si>
    <t>NRA0615</t>
  </si>
  <si>
    <t>NRA0616</t>
  </si>
  <si>
    <t>NRA0617</t>
  </si>
  <si>
    <t>NRA0618</t>
  </si>
  <si>
    <t>NRA0619</t>
  </si>
  <si>
    <t>NRA0620</t>
  </si>
  <si>
    <t>NRA0621</t>
  </si>
  <si>
    <t>NRA0622</t>
  </si>
  <si>
    <t>NRA0623</t>
  </si>
  <si>
    <t>NRA0624</t>
  </si>
  <si>
    <t>NRA0625</t>
  </si>
  <si>
    <t>NRA0626</t>
  </si>
  <si>
    <t>NRA0627</t>
  </si>
  <si>
    <t>NRA0628</t>
  </si>
  <si>
    <t>NRA0629</t>
  </si>
  <si>
    <t>NRA0630</t>
  </si>
  <si>
    <t>NRA0631</t>
  </si>
  <si>
    <t>NRA0632</t>
  </si>
  <si>
    <t>NRA0633</t>
  </si>
  <si>
    <t>NRA0634</t>
  </si>
  <si>
    <t>NRA0635</t>
  </si>
  <si>
    <t>NRA0636</t>
  </si>
  <si>
    <t>NRA0637</t>
  </si>
  <si>
    <t>NRA0638</t>
  </si>
  <si>
    <t>NRA0639</t>
  </si>
  <si>
    <t>NRA0640</t>
  </si>
  <si>
    <t>NRA0641</t>
  </si>
  <si>
    <t>NRA0642</t>
  </si>
  <si>
    <t>NRA0643</t>
  </si>
  <si>
    <t>NRA0644</t>
  </si>
  <si>
    <t>NRA0645</t>
  </si>
  <si>
    <t>NRA0646</t>
  </si>
  <si>
    <t>NRA0647</t>
  </si>
  <si>
    <t>NRA0648</t>
  </si>
  <si>
    <t>NRA0649</t>
  </si>
  <si>
    <t>NRA0650</t>
  </si>
  <si>
    <t>NRA0651</t>
  </si>
  <si>
    <t>NRA0652</t>
  </si>
  <si>
    <t>NRA0653</t>
  </si>
  <si>
    <t>NRA0654</t>
  </si>
  <si>
    <t>NRA0655</t>
  </si>
  <si>
    <t>NRA0656</t>
  </si>
  <si>
    <t>NRA0657</t>
  </si>
  <si>
    <t>NRA0658</t>
  </si>
  <si>
    <t>NRA0659</t>
  </si>
  <si>
    <t>NRA0660</t>
  </si>
  <si>
    <t>NRA0661</t>
  </si>
  <si>
    <t>NRA0662</t>
  </si>
  <si>
    <t>NRA0663</t>
  </si>
  <si>
    <t>NRA0664</t>
  </si>
  <si>
    <t>NRA0665</t>
  </si>
  <si>
    <t>NRA0666</t>
  </si>
  <si>
    <t>NRA0667</t>
  </si>
  <si>
    <t>NRA0668</t>
  </si>
  <si>
    <t>NRA0669</t>
  </si>
  <si>
    <t>NRA0670</t>
  </si>
  <si>
    <t>NRA0671</t>
  </si>
  <si>
    <t>NRA0672</t>
  </si>
  <si>
    <t>NRA0673</t>
  </si>
  <si>
    <t>NRA0674</t>
  </si>
  <si>
    <t>NRA0675</t>
  </si>
  <si>
    <t>NRA0676</t>
  </si>
  <si>
    <t>NRA0677</t>
  </si>
  <si>
    <t>NRA0678</t>
  </si>
  <si>
    <t>NRA0679</t>
  </si>
  <si>
    <t>NRA0680</t>
  </si>
  <si>
    <t>NRA0681</t>
  </si>
  <si>
    <t>NRA0682</t>
  </si>
  <si>
    <t>NRA0683</t>
  </si>
  <si>
    <t>NRA0684</t>
  </si>
  <si>
    <t>NRA0685</t>
  </si>
  <si>
    <t>NRA0686</t>
  </si>
  <si>
    <t>NRA0687</t>
  </si>
  <si>
    <t>NRA0688</t>
  </si>
  <si>
    <t>NRA0689</t>
  </si>
  <si>
    <t>NRA0690</t>
  </si>
  <si>
    <t>NRA0691</t>
  </si>
  <si>
    <t>NRA0692</t>
  </si>
  <si>
    <t>NRA0693</t>
  </si>
  <si>
    <t>NRA0694</t>
  </si>
  <si>
    <t>NRA0695</t>
  </si>
  <si>
    <t>NRA0696</t>
  </si>
  <si>
    <t>NRA0697</t>
  </si>
  <si>
    <t>NRA0698</t>
  </si>
  <si>
    <t>NRA0699</t>
  </si>
  <si>
    <t>NRA0700</t>
  </si>
  <si>
    <t>NRA0701</t>
  </si>
  <si>
    <t>NRA0702</t>
  </si>
  <si>
    <t>NRA0703</t>
  </si>
  <si>
    <t>NRA0704</t>
  </si>
  <si>
    <t>NRA0705</t>
  </si>
  <si>
    <t>NRA0706</t>
  </si>
  <si>
    <t>NRA0707</t>
  </si>
  <si>
    <t>NRA0708</t>
  </si>
  <si>
    <t>NRA0709</t>
  </si>
  <si>
    <t>NRA0710</t>
  </si>
  <si>
    <t>NRA0711</t>
  </si>
  <si>
    <t>NRA0712</t>
  </si>
  <si>
    <t>NRA0713</t>
  </si>
  <si>
    <t>NRA0714</t>
  </si>
  <si>
    <t>NRA0715</t>
  </si>
  <si>
    <t>NRA0716</t>
  </si>
  <si>
    <t>NRA0717</t>
  </si>
  <si>
    <t>NRA0718</t>
  </si>
  <si>
    <t>NRA0719</t>
  </si>
  <si>
    <t>NRA0720</t>
  </si>
  <si>
    <t>NRA0721</t>
  </si>
  <si>
    <t>NRA0722</t>
  </si>
  <si>
    <t>NRA0723</t>
  </si>
  <si>
    <t>NRA0724</t>
  </si>
  <si>
    <t>NRA0725</t>
  </si>
  <si>
    <t>NRA0726</t>
  </si>
  <si>
    <t>NRA0727</t>
  </si>
  <si>
    <t>NRA0728</t>
  </si>
  <si>
    <t>NRA0729</t>
  </si>
  <si>
    <t>NRA0730</t>
  </si>
  <si>
    <t>NRA0731</t>
  </si>
  <si>
    <t>NRA0732</t>
  </si>
  <si>
    <t>NRA0733</t>
  </si>
  <si>
    <t>NRA0734</t>
  </si>
  <si>
    <t>NRA0735</t>
  </si>
  <si>
    <t>NRA0736</t>
  </si>
  <si>
    <t>NRA0737</t>
  </si>
  <si>
    <t>NRA0738</t>
  </si>
  <si>
    <t>NRA0739</t>
  </si>
  <si>
    <t>NRA0740</t>
  </si>
  <si>
    <t>NRA0741</t>
  </si>
  <si>
    <t>NRA0742</t>
  </si>
  <si>
    <t>NRA0743</t>
  </si>
  <si>
    <t>NRA0744</t>
  </si>
  <si>
    <t>NRA0745</t>
  </si>
  <si>
    <t>NRA0746</t>
  </si>
  <si>
    <t>NRA0747</t>
  </si>
  <si>
    <t>NRA0748</t>
  </si>
  <si>
    <t>NRA0749</t>
  </si>
  <si>
    <t>NRA0750</t>
  </si>
  <si>
    <t>NRA0751</t>
  </si>
  <si>
    <t>NRA0752</t>
  </si>
  <si>
    <t>NRA0753</t>
  </si>
  <si>
    <t>NRA0754</t>
  </si>
  <si>
    <t>NRA0755</t>
  </si>
  <si>
    <t>NRA0756</t>
  </si>
  <si>
    <t>NRA0757</t>
  </si>
  <si>
    <t>NRA0758</t>
  </si>
  <si>
    <t>NRA0759</t>
  </si>
  <si>
    <t>NRA0760</t>
  </si>
  <si>
    <t>NRA0761</t>
  </si>
  <si>
    <t>NRA0762</t>
  </si>
  <si>
    <t>NRA0763</t>
  </si>
  <si>
    <t>NRA0764</t>
  </si>
  <si>
    <t>NRA0765</t>
  </si>
  <si>
    <t>NRA0766</t>
  </si>
  <si>
    <t>NRA0767</t>
  </si>
  <si>
    <t>NRA0768</t>
  </si>
  <si>
    <t>NRA0769</t>
  </si>
  <si>
    <t>NRA0770</t>
  </si>
  <si>
    <t>NRA0771</t>
  </si>
  <si>
    <t>NRA0772</t>
  </si>
  <si>
    <t>NRA0773</t>
  </si>
  <si>
    <t>NRA0774</t>
  </si>
  <si>
    <t>NRA0775</t>
  </si>
  <si>
    <t>NRA0776</t>
  </si>
  <si>
    <t>NRA0777</t>
  </si>
  <si>
    <t>NRA0778</t>
  </si>
  <si>
    <t>NRA0779</t>
  </si>
  <si>
    <t>NRA0780</t>
  </si>
  <si>
    <t>NRA0781</t>
  </si>
  <si>
    <t>NRA0782</t>
  </si>
  <si>
    <t>NRA0783</t>
  </si>
  <si>
    <t>NRA0784</t>
  </si>
  <si>
    <t>NRA0785</t>
  </si>
  <si>
    <t>NRA0786</t>
  </si>
  <si>
    <t>NRA0787</t>
  </si>
  <si>
    <t>NRA0788</t>
  </si>
  <si>
    <t>NRA0789</t>
  </si>
  <si>
    <t>NRA0790</t>
  </si>
  <si>
    <t>NRA0791</t>
  </si>
  <si>
    <t>NRA0792</t>
  </si>
  <si>
    <t>NRA0793</t>
  </si>
  <si>
    <t>NRA0794</t>
  </si>
  <si>
    <t>NRA0795</t>
  </si>
  <si>
    <t>NRA0796</t>
  </si>
  <si>
    <t>NRA0797</t>
  </si>
  <si>
    <t>NRA0798</t>
  </si>
  <si>
    <t>NRA0799</t>
  </si>
  <si>
    <t>NRA0800</t>
  </si>
  <si>
    <t>NRA0801</t>
  </si>
  <si>
    <t>NRA0802</t>
  </si>
  <si>
    <t>NRA0803</t>
  </si>
  <si>
    <t>NRA0804</t>
  </si>
  <si>
    <t>NRA0805</t>
  </si>
  <si>
    <t>NRA0806</t>
  </si>
  <si>
    <t>NRA0807</t>
  </si>
  <si>
    <t>NRA0808</t>
  </si>
  <si>
    <t>NRA0809</t>
  </si>
  <si>
    <t>NRA0810</t>
  </si>
  <si>
    <t>NRA0811</t>
  </si>
  <si>
    <t>NRA0812</t>
  </si>
  <si>
    <t>NRA0813</t>
  </si>
  <si>
    <t>NRA0814</t>
  </si>
  <si>
    <t>NRA0815</t>
  </si>
  <si>
    <t>NRA0816</t>
  </si>
  <si>
    <t>NRA0817</t>
  </si>
  <si>
    <t>NRA0818</t>
  </si>
  <si>
    <t>NRA0819</t>
  </si>
  <si>
    <t>NRA0820</t>
  </si>
  <si>
    <t>NRA0821</t>
  </si>
  <si>
    <t>NRA0822</t>
  </si>
  <si>
    <t>NRA0823</t>
  </si>
  <si>
    <t>NRA0824</t>
  </si>
  <si>
    <t>NRA0825</t>
  </si>
  <si>
    <t>NRA0826</t>
  </si>
  <si>
    <t>NRA0827</t>
  </si>
  <si>
    <t>NRA0828</t>
  </si>
  <si>
    <t>NRA0829</t>
  </si>
  <si>
    <t>NRA0830</t>
  </si>
  <si>
    <t>NRA0831</t>
  </si>
  <si>
    <t>NRA0832</t>
  </si>
  <si>
    <t>NRA0833</t>
  </si>
  <si>
    <t>NRA0834</t>
  </si>
  <si>
    <t>NRA0835</t>
  </si>
  <si>
    <t>NRA0836</t>
  </si>
  <si>
    <t>NRA0837</t>
  </si>
  <si>
    <t>NRA0838</t>
  </si>
  <si>
    <t>NRA0839</t>
  </si>
  <si>
    <t>NRA0840</t>
  </si>
  <si>
    <t>NRA0841</t>
  </si>
  <si>
    <t>NRA0842</t>
  </si>
  <si>
    <t>NRA0843</t>
  </si>
  <si>
    <t>NRA0844</t>
  </si>
  <si>
    <t>NRA0845</t>
  </si>
  <si>
    <t>NRA0846</t>
  </si>
  <si>
    <t>NRA0847</t>
  </si>
  <si>
    <t>NRA0848</t>
  </si>
  <si>
    <t>NRA0849</t>
  </si>
  <si>
    <t>NRA0850</t>
  </si>
  <si>
    <t>NRA0851</t>
  </si>
  <si>
    <t>NRA0852</t>
  </si>
  <si>
    <t>NRA0853</t>
  </si>
  <si>
    <t>NRA0854</t>
  </si>
  <si>
    <t>NRA0855</t>
  </si>
  <si>
    <t>NRA0856</t>
  </si>
  <si>
    <t>NRA0857</t>
  </si>
  <si>
    <t>NRA0858</t>
  </si>
  <si>
    <t>NRA0859</t>
  </si>
  <si>
    <t>NRA0860</t>
  </si>
  <si>
    <t>NRA0861</t>
  </si>
  <si>
    <t>NRA0862</t>
  </si>
  <si>
    <t>NRA0863</t>
  </si>
  <si>
    <t>NRA0864</t>
  </si>
  <si>
    <t>NRA0865</t>
  </si>
  <si>
    <t>NRA0866</t>
  </si>
  <si>
    <t>NRA0867</t>
  </si>
  <si>
    <t>NRA0868</t>
  </si>
  <si>
    <t>NRA0869</t>
  </si>
  <si>
    <t>NRA0870</t>
  </si>
  <si>
    <t>NRA0871</t>
  </si>
  <si>
    <t>NRA0872</t>
  </si>
  <si>
    <t>NRA0873</t>
  </si>
  <si>
    <t>NRA0874</t>
  </si>
  <si>
    <t>NRA0875</t>
  </si>
  <si>
    <t>NRA0876</t>
  </si>
  <si>
    <t>NRA0877</t>
  </si>
  <si>
    <t>NRA0878</t>
  </si>
  <si>
    <t>NRA0879</t>
  </si>
  <si>
    <t>NRA0880</t>
  </si>
  <si>
    <t>NRA0881</t>
  </si>
  <si>
    <t>NRA0882</t>
  </si>
  <si>
    <t>NRA0883</t>
  </si>
  <si>
    <t>NRA0884</t>
  </si>
  <si>
    <t>NRA0885</t>
  </si>
  <si>
    <t>NRA0886</t>
  </si>
  <si>
    <t>NRA0887</t>
  </si>
  <si>
    <t>NRA0888</t>
  </si>
  <si>
    <t>NRA0889</t>
  </si>
  <si>
    <t>NRA0890</t>
  </si>
  <si>
    <t>NRA0891</t>
  </si>
  <si>
    <t>NRA0892</t>
  </si>
  <si>
    <t>NRA0893</t>
  </si>
  <si>
    <t>NRA0894</t>
  </si>
  <si>
    <t>NRA0895</t>
  </si>
  <si>
    <t>NRA0896</t>
  </si>
  <si>
    <t>NRA0897</t>
  </si>
  <si>
    <t>NRA0898</t>
  </si>
  <si>
    <t>NRA0899</t>
  </si>
  <si>
    <t>NRA0900</t>
  </si>
  <si>
    <t>NRA0901</t>
  </si>
  <si>
    <t>NRA0902</t>
  </si>
  <si>
    <t>NRA0903</t>
  </si>
  <si>
    <t>NRA0904</t>
  </si>
  <si>
    <t>NRA0905</t>
  </si>
  <si>
    <t>NRA0906</t>
  </si>
  <si>
    <t>NRA0907</t>
  </si>
  <si>
    <t>NRA0908</t>
  </si>
  <si>
    <t>NRA0909</t>
  </si>
  <si>
    <t>NRA0910</t>
  </si>
  <si>
    <t>NRA0911</t>
  </si>
  <si>
    <t>NRA0912</t>
  </si>
  <si>
    <t>NRA0913</t>
  </si>
  <si>
    <t>NRA0914</t>
  </si>
  <si>
    <t>NRA0915</t>
  </si>
  <si>
    <t>NRA0916</t>
  </si>
  <si>
    <t>NRA0917</t>
  </si>
  <si>
    <t>NRA0918</t>
  </si>
  <si>
    <t>NRA0919</t>
  </si>
  <si>
    <t>NRA0920</t>
  </si>
  <si>
    <t>NRA0921</t>
  </si>
  <si>
    <t>NRA0922</t>
  </si>
  <si>
    <t>NRA0923</t>
  </si>
  <si>
    <t>NRA0924</t>
  </si>
  <si>
    <t>NRA0925</t>
  </si>
  <si>
    <t>NRA0926</t>
  </si>
  <si>
    <t>NRA0927</t>
  </si>
  <si>
    <t>NRA0928</t>
  </si>
  <si>
    <t>NRA0929</t>
  </si>
  <si>
    <t>NRA0930</t>
  </si>
  <si>
    <t>NRA0931</t>
  </si>
  <si>
    <t>NRA0932</t>
  </si>
  <si>
    <t>NRA0933</t>
  </si>
  <si>
    <t>NRA0934</t>
  </si>
  <si>
    <t>NRA0935</t>
  </si>
  <si>
    <t>NRA0936</t>
  </si>
  <si>
    <t>NRA0937</t>
  </si>
  <si>
    <t>NRA0938</t>
  </si>
  <si>
    <t>NRA0939</t>
  </si>
  <si>
    <t>NRA0940</t>
  </si>
  <si>
    <t>NRA0941</t>
  </si>
  <si>
    <t>NRA0942</t>
  </si>
  <si>
    <t>NRA0943</t>
  </si>
  <si>
    <t>NRA0944</t>
  </si>
  <si>
    <t>NRA0945</t>
  </si>
  <si>
    <t>NRA0946</t>
  </si>
  <si>
    <t>NRA0947</t>
  </si>
  <si>
    <t>NRA0948</t>
  </si>
  <si>
    <t>NRA0949</t>
  </si>
  <si>
    <t>NRA0950</t>
  </si>
  <si>
    <t>NRA0951</t>
  </si>
  <si>
    <t>NRA0952</t>
  </si>
  <si>
    <t>NRA0953</t>
  </si>
  <si>
    <t>NRA0954</t>
  </si>
  <si>
    <t>NRA0955</t>
  </si>
  <si>
    <t>NRA0956</t>
  </si>
  <si>
    <t>NRA0957</t>
  </si>
  <si>
    <t>NRA0958</t>
  </si>
  <si>
    <t>NRA0959</t>
  </si>
  <si>
    <t>NRA0960</t>
  </si>
  <si>
    <t>NRA0961</t>
  </si>
  <si>
    <t>NRA0962</t>
  </si>
  <si>
    <t>NRA0963</t>
  </si>
  <si>
    <t>NRA0964</t>
  </si>
  <si>
    <t>NRA0965</t>
  </si>
  <si>
    <t>NRA0966</t>
  </si>
  <si>
    <t>NRA0967</t>
  </si>
  <si>
    <t>NRA0968</t>
  </si>
  <si>
    <t>NRA0969</t>
  </si>
  <si>
    <t>NRA0970</t>
  </si>
  <si>
    <t>NRA0971</t>
  </si>
  <si>
    <t>NRA0972</t>
  </si>
  <si>
    <t>NRA0973</t>
  </si>
  <si>
    <t>NRA0974</t>
  </si>
  <si>
    <t>NRA0975</t>
  </si>
  <si>
    <t>NRA0976</t>
  </si>
  <si>
    <t>NRA0977</t>
  </si>
  <si>
    <t>NRA0978</t>
  </si>
  <si>
    <t>NRA0979</t>
  </si>
  <si>
    <t>NRA0980</t>
  </si>
  <si>
    <t>NRA0981</t>
  </si>
  <si>
    <t>NRA0982</t>
  </si>
  <si>
    <t>NRA0983</t>
  </si>
  <si>
    <t>NRA0984</t>
  </si>
  <si>
    <t>NRA0985</t>
  </si>
  <si>
    <t>NRA0986</t>
  </si>
  <si>
    <t>NRA0987</t>
  </si>
  <si>
    <t>NRA0988</t>
  </si>
  <si>
    <t>NRA0989</t>
  </si>
  <si>
    <t>NRA0990</t>
  </si>
  <si>
    <t>NRA0991</t>
  </si>
  <si>
    <t>NRA0992</t>
  </si>
  <si>
    <t>NRA0993</t>
  </si>
  <si>
    <t>NRA0994</t>
  </si>
  <si>
    <t>NRA0995</t>
  </si>
  <si>
    <t>NRA0996</t>
  </si>
  <si>
    <t>NRA0997</t>
  </si>
  <si>
    <t>NRA0998</t>
  </si>
  <si>
    <t>NRA0999</t>
  </si>
  <si>
    <t>NRA1000</t>
  </si>
  <si>
    <t>NRA1001</t>
  </si>
  <si>
    <t>NRA1002</t>
  </si>
  <si>
    <t>NRA1003</t>
  </si>
  <si>
    <t>NRA1004</t>
  </si>
  <si>
    <t>NRA1005</t>
  </si>
  <si>
    <t>NRA1006</t>
  </si>
  <si>
    <t>NRA1007</t>
  </si>
  <si>
    <t>NRA1008</t>
  </si>
  <si>
    <t>NRA1009</t>
  </si>
  <si>
    <t>NRA1010</t>
  </si>
  <si>
    <t>NRA1011</t>
  </si>
  <si>
    <t>NRA1012</t>
  </si>
  <si>
    <t>NRA1013</t>
  </si>
  <si>
    <t>NRA1014</t>
  </si>
  <si>
    <t>NRA1015</t>
  </si>
  <si>
    <t>NRA1016</t>
  </si>
  <si>
    <t>NRA1017</t>
  </si>
  <si>
    <t>NRA1018</t>
  </si>
  <si>
    <t>NRA1019</t>
  </si>
  <si>
    <t>NRA1020</t>
  </si>
  <si>
    <t>NRA1021</t>
  </si>
  <si>
    <t>NRA1022</t>
  </si>
  <si>
    <t>NRA1023</t>
  </si>
  <si>
    <t>NRA1024</t>
  </si>
  <si>
    <t>NRA1025</t>
  </si>
  <si>
    <t>NRA1026</t>
  </si>
  <si>
    <t>NRA1027</t>
  </si>
  <si>
    <t>NRA1028</t>
  </si>
  <si>
    <t>NRA1029</t>
  </si>
  <si>
    <t>NRA1030</t>
  </si>
  <si>
    <t>NRA1031</t>
  </si>
  <si>
    <t>NRA1032</t>
  </si>
  <si>
    <t>NRA1033</t>
  </si>
  <si>
    <t>NRA1034</t>
  </si>
  <si>
    <t>NRA1035</t>
  </si>
  <si>
    <t>NRA1036</t>
  </si>
  <si>
    <t>NRA1037</t>
  </si>
  <si>
    <t>NRA1038</t>
  </si>
  <si>
    <t>NRA1039</t>
  </si>
  <si>
    <t>NRA1040</t>
  </si>
  <si>
    <t>NRA1041</t>
  </si>
  <si>
    <t>NRA1042</t>
  </si>
  <si>
    <t>NRA1043</t>
  </si>
  <si>
    <t>NRA1044</t>
  </si>
  <si>
    <t>NRA1045</t>
  </si>
  <si>
    <t>NRA1046</t>
  </si>
  <si>
    <t>NRA1047</t>
  </si>
  <si>
    <t>NRA1048</t>
  </si>
  <si>
    <t>NRA1049</t>
  </si>
  <si>
    <t>NRA1050</t>
  </si>
  <si>
    <t>NRA1051</t>
  </si>
  <si>
    <t>NRA1052</t>
  </si>
  <si>
    <t>NRA1053</t>
  </si>
  <si>
    <t>NRA1054</t>
  </si>
  <si>
    <t>NRA1055</t>
  </si>
  <si>
    <t>NRA1056</t>
  </si>
  <si>
    <t>NRA1057</t>
  </si>
  <si>
    <t>NRA1058</t>
  </si>
  <si>
    <t>NRA1059</t>
  </si>
  <si>
    <t>NRA1060</t>
  </si>
  <si>
    <t>NRA1061</t>
  </si>
  <si>
    <t>NRA1062</t>
  </si>
  <si>
    <t>NRA1063</t>
  </si>
  <si>
    <t>NRA1064</t>
  </si>
  <si>
    <t>NRA1065</t>
  </si>
  <si>
    <t>NRA1066</t>
  </si>
  <si>
    <t>NRA1067</t>
  </si>
  <si>
    <t>NRA1068</t>
  </si>
  <si>
    <t>NRA1069</t>
  </si>
  <si>
    <t>NRA1070</t>
  </si>
  <si>
    <t>NRA1071</t>
  </si>
  <si>
    <t>NRA1072</t>
  </si>
  <si>
    <t>NRA1073</t>
  </si>
  <si>
    <t>NRA1074</t>
  </si>
  <si>
    <t>NRA1075</t>
  </si>
  <si>
    <t>NRA1076</t>
  </si>
  <si>
    <t>NRA1077</t>
  </si>
  <si>
    <t>NRA1078</t>
  </si>
  <si>
    <t>NRA1079</t>
  </si>
  <si>
    <t>NRA1080</t>
  </si>
  <si>
    <t>NRA1081</t>
  </si>
  <si>
    <t>NRA1082</t>
  </si>
  <si>
    <t>NRA1083</t>
  </si>
  <si>
    <t>NRA1084</t>
  </si>
  <si>
    <t>NRA1085</t>
  </si>
  <si>
    <t>NRA1086</t>
  </si>
  <si>
    <t>NRA1087</t>
  </si>
  <si>
    <t>NRA1088</t>
  </si>
  <si>
    <t>NRA1089</t>
  </si>
  <si>
    <t>NRA1090</t>
  </si>
  <si>
    <t>NRA1091</t>
  </si>
  <si>
    <t>NRA1092</t>
  </si>
  <si>
    <t>NRA1093</t>
  </si>
  <si>
    <t>NRA1094</t>
  </si>
  <si>
    <t>NRA1095</t>
  </si>
  <si>
    <t>NRA1096</t>
  </si>
  <si>
    <t>NRA1097</t>
  </si>
  <si>
    <t>NRA1098</t>
  </si>
  <si>
    <t>NRA1099</t>
  </si>
  <si>
    <t>NRA1100</t>
  </si>
  <si>
    <t>NRA1101</t>
  </si>
  <si>
    <t>NRA1102</t>
  </si>
  <si>
    <t>NRA1103</t>
  </si>
  <si>
    <t>NRA1104</t>
  </si>
  <si>
    <t>NRA1105</t>
  </si>
  <si>
    <t>NRA1106</t>
  </si>
  <si>
    <t>NRA1107</t>
  </si>
  <si>
    <t>NRA1108</t>
  </si>
  <si>
    <t>NRA1109</t>
  </si>
  <si>
    <t>NRA1110</t>
  </si>
  <si>
    <t>NRA1111</t>
  </si>
  <si>
    <t>NRA1112</t>
  </si>
  <si>
    <t>NRA1113</t>
  </si>
  <si>
    <t>NRA1114</t>
  </si>
  <si>
    <t>NRA1115</t>
  </si>
  <si>
    <t>NRA1116</t>
  </si>
  <si>
    <t>NRA1117</t>
  </si>
  <si>
    <t>NRA1118</t>
  </si>
  <si>
    <t>NRA1119</t>
  </si>
  <si>
    <t>NRA1120</t>
  </si>
  <si>
    <t>NRA1121</t>
  </si>
  <si>
    <t>NRA1122</t>
  </si>
  <si>
    <t>NRA1123</t>
  </si>
  <si>
    <t>NRA1124</t>
  </si>
  <si>
    <t>NRA1125</t>
  </si>
  <si>
    <t>NRA1126</t>
  </si>
  <si>
    <t>NRA1127</t>
  </si>
  <si>
    <t>NRA1128</t>
  </si>
  <si>
    <t>NRA1129</t>
  </si>
  <si>
    <t>NRA1130</t>
  </si>
  <si>
    <t>NRA1131</t>
  </si>
  <si>
    <t>NRA1132</t>
  </si>
  <si>
    <t>NRA1133</t>
  </si>
  <si>
    <t>NRA1134</t>
  </si>
  <si>
    <t>NRA1135</t>
  </si>
  <si>
    <t>NRA1136</t>
  </si>
  <si>
    <t>NRA1137</t>
  </si>
  <si>
    <t>NRA1138</t>
  </si>
  <si>
    <t>NRA1139</t>
  </si>
  <si>
    <t>NRA1140</t>
  </si>
  <si>
    <t>NRA1141</t>
  </si>
  <si>
    <t>NRA1142</t>
  </si>
  <si>
    <t>NRA1143</t>
  </si>
  <si>
    <t>NRA1144</t>
  </si>
  <si>
    <t>NRA1145</t>
  </si>
  <si>
    <t>NRA1146</t>
  </si>
  <si>
    <t>NRA1147</t>
  </si>
  <si>
    <t>NRA1148</t>
  </si>
  <si>
    <t>NRA1149</t>
  </si>
  <si>
    <t>NRA1150</t>
  </si>
  <si>
    <t>NRA1151</t>
  </si>
  <si>
    <t>NRA1152</t>
  </si>
  <si>
    <t>NRA1153</t>
  </si>
  <si>
    <t>NRA1154</t>
  </si>
  <si>
    <t>NRA1155</t>
  </si>
  <si>
    <t>NRA1156</t>
  </si>
  <si>
    <t>NRA1157</t>
  </si>
  <si>
    <t>NRA1158</t>
  </si>
  <si>
    <t>NRA1159</t>
  </si>
  <si>
    <t>NRA1160</t>
  </si>
  <si>
    <t>NRA1161</t>
  </si>
  <si>
    <t>NRA1162</t>
  </si>
  <si>
    <t>NRA1163</t>
  </si>
  <si>
    <t>NRA1164</t>
  </si>
  <si>
    <t>NRA1165</t>
  </si>
  <si>
    <t>NRA1166</t>
  </si>
  <si>
    <t>NRA1167</t>
  </si>
  <si>
    <t>NRA1168</t>
  </si>
  <si>
    <t>NRA1169</t>
  </si>
  <si>
    <t>NRA1170</t>
  </si>
  <si>
    <t>NRA1171</t>
  </si>
  <si>
    <t>NRA1172</t>
  </si>
  <si>
    <t>NRA1173</t>
  </si>
  <si>
    <t>NRA1174</t>
  </si>
  <si>
    <t>NRA1175</t>
  </si>
  <si>
    <t>NRA1176</t>
  </si>
  <si>
    <t>NRA1177</t>
  </si>
  <si>
    <t>NRA1178</t>
  </si>
  <si>
    <t>NRA1179</t>
  </si>
  <si>
    <t>NRA1180</t>
  </si>
  <si>
    <t>NRA1181</t>
  </si>
  <si>
    <t>NRA1182</t>
  </si>
  <si>
    <t>NRA1183</t>
  </si>
  <si>
    <t>NRA1184</t>
  </si>
  <si>
    <t>NRA1185</t>
  </si>
  <si>
    <t>NRA1186</t>
  </si>
  <si>
    <t>NRA1187</t>
  </si>
  <si>
    <t>NRA1188</t>
  </si>
  <si>
    <t>NRA1189</t>
  </si>
  <si>
    <t>NRA1190</t>
  </si>
  <si>
    <t>NRA1191</t>
  </si>
  <si>
    <t>NRA1192</t>
  </si>
  <si>
    <t>NRA1193</t>
  </si>
  <si>
    <t>NRA1194</t>
  </si>
  <si>
    <t>NRA1195</t>
  </si>
  <si>
    <t>NRA1196</t>
  </si>
  <si>
    <t>NRA1197</t>
  </si>
  <si>
    <t>NRA1198</t>
  </si>
  <si>
    <t>NRA1199</t>
  </si>
  <si>
    <t>NRA1200</t>
  </si>
  <si>
    <t>NRA1201</t>
  </si>
  <si>
    <t>NRA1202</t>
  </si>
  <si>
    <t>NRA1203</t>
  </si>
  <si>
    <t>NRA1204</t>
  </si>
  <si>
    <t>NRA1205</t>
  </si>
  <si>
    <t>NRA1206</t>
  </si>
  <si>
    <t>NRA1207</t>
  </si>
  <si>
    <t>NRA1208</t>
  </si>
  <si>
    <t>NRA1209</t>
  </si>
  <si>
    <t>NRA1210</t>
  </si>
  <si>
    <t>NRA1211</t>
  </si>
  <si>
    <t>NRA1212</t>
  </si>
  <si>
    <t>NRA1213</t>
  </si>
  <si>
    <t>NRA1214</t>
  </si>
  <si>
    <t>NRA1215</t>
  </si>
  <si>
    <t>NRA1216</t>
  </si>
  <si>
    <t>NRA1217</t>
  </si>
  <si>
    <t>NRA1218</t>
  </si>
  <si>
    <t>NRA1219</t>
  </si>
  <si>
    <t>NRA1220</t>
  </si>
  <si>
    <t>NRA1221</t>
  </si>
  <si>
    <t>NRA1222</t>
  </si>
  <si>
    <t>NRA1223</t>
  </si>
  <si>
    <t>NRA1224</t>
  </si>
  <si>
    <t>NRA1225</t>
  </si>
  <si>
    <t>NRA1226</t>
  </si>
  <si>
    <t>NRA1227</t>
  </si>
  <si>
    <t>NRA1228</t>
  </si>
  <si>
    <t>NRA1229</t>
  </si>
  <si>
    <t>NRA1230</t>
  </si>
  <si>
    <t>NRA1231</t>
  </si>
  <si>
    <t>NRA1232</t>
  </si>
  <si>
    <t>NRA1233</t>
  </si>
  <si>
    <t>NRA1235</t>
  </si>
  <si>
    <t>NRA1236</t>
  </si>
  <si>
    <t>NRA1237</t>
  </si>
  <si>
    <t>NRA1238</t>
  </si>
  <si>
    <t>NRA1239</t>
  </si>
  <si>
    <t>NRA1240</t>
  </si>
  <si>
    <t>NRA1241</t>
  </si>
  <si>
    <t>NRA1242</t>
  </si>
  <si>
    <t>NRA1243</t>
  </si>
  <si>
    <t>NRA1244</t>
  </si>
  <si>
    <t>NRA1245</t>
  </si>
  <si>
    <t>NRA1246</t>
  </si>
  <si>
    <t>NRA1247</t>
  </si>
  <si>
    <t>NRA1248</t>
  </si>
  <si>
    <t>NRA1249</t>
  </si>
  <si>
    <t>NRA1250</t>
  </si>
  <si>
    <t>NRA1251</t>
  </si>
  <si>
    <t>NRA1252</t>
  </si>
  <si>
    <t>NRA1253</t>
  </si>
  <si>
    <t>NRA1254</t>
  </si>
  <si>
    <t>NRA1255</t>
  </si>
  <si>
    <t>NRA1256</t>
  </si>
  <si>
    <t>NRA1257</t>
  </si>
  <si>
    <t>NRA1258</t>
  </si>
  <si>
    <t>NRA1259</t>
  </si>
  <si>
    <t>NRA1260</t>
  </si>
  <si>
    <t>NRA1261</t>
  </si>
  <si>
    <t>NRA1262</t>
  </si>
  <si>
    <t>NRA1263</t>
  </si>
  <si>
    <t>NRA1264</t>
  </si>
  <si>
    <t>NRA1265</t>
  </si>
  <si>
    <t>NRA1266</t>
  </si>
  <si>
    <t>NRA1267</t>
  </si>
  <si>
    <t>NRA1268</t>
  </si>
  <si>
    <t>NRA1269</t>
  </si>
  <si>
    <t>NRA1270</t>
  </si>
  <si>
    <t>NRA1271</t>
  </si>
  <si>
    <t>NRA1272</t>
  </si>
  <si>
    <t>NRA1273</t>
  </si>
  <si>
    <t>NRA1274</t>
  </si>
  <si>
    <t>NRA1275</t>
  </si>
  <si>
    <t>NRA1276</t>
  </si>
  <si>
    <t>NRA1277</t>
  </si>
  <si>
    <t>NRA1278</t>
  </si>
  <si>
    <t>NRA1279</t>
  </si>
  <si>
    <t>NRA1280</t>
  </si>
  <si>
    <t>NRA1281</t>
  </si>
  <si>
    <t>NRA1282</t>
  </si>
  <si>
    <t>NRA1283</t>
  </si>
  <si>
    <t>NRA1284</t>
  </si>
  <si>
    <t>NRA1285</t>
  </si>
  <si>
    <t>NRA1286</t>
  </si>
  <si>
    <t>NRA1287</t>
  </si>
  <si>
    <t>NRA1288</t>
  </si>
  <si>
    <t>NRA1289</t>
  </si>
  <si>
    <t>NRA1290</t>
  </si>
  <si>
    <t>NRA1291</t>
  </si>
  <si>
    <t>NRA1292</t>
  </si>
  <si>
    <t>NRA1293</t>
  </si>
  <si>
    <t>NRA1294</t>
  </si>
  <si>
    <t>NRA1295</t>
  </si>
  <si>
    <t>NRA1296</t>
  </si>
  <si>
    <t>NRA1297</t>
  </si>
  <si>
    <t>NRA1298</t>
  </si>
  <si>
    <t>NRA1299</t>
  </si>
  <si>
    <t>NRA1300</t>
  </si>
  <si>
    <t>NRA1301</t>
  </si>
  <si>
    <t>NRA1302</t>
  </si>
  <si>
    <t>NRA1303</t>
  </si>
  <si>
    <t>NRA1304</t>
  </si>
  <si>
    <t>NRA1305</t>
  </si>
  <si>
    <t>NRA1306</t>
  </si>
  <si>
    <t>NRA1307</t>
  </si>
  <si>
    <t>NRA1308</t>
  </si>
  <si>
    <t>NRA1309</t>
  </si>
  <si>
    <t>NRA1310</t>
  </si>
  <si>
    <t>Suburb</t>
  </si>
  <si>
    <t>SA</t>
  </si>
  <si>
    <t>VIC</t>
  </si>
  <si>
    <t>NSW</t>
  </si>
  <si>
    <t>QLD</t>
  </si>
  <si>
    <t>TAS</t>
  </si>
  <si>
    <t>WA</t>
  </si>
  <si>
    <t>NT</t>
  </si>
  <si>
    <t>GARBUTT</t>
  </si>
  <si>
    <t>YOUNG</t>
  </si>
  <si>
    <t>MOREE</t>
  </si>
  <si>
    <t>DUBBO</t>
  </si>
  <si>
    <t>GRIFFITH</t>
  </si>
  <si>
    <t>HAY</t>
  </si>
  <si>
    <t>ECHUCA</t>
  </si>
  <si>
    <t>SALE</t>
  </si>
  <si>
    <t>TOOWOOMBA</t>
  </si>
  <si>
    <t>ROMA</t>
  </si>
  <si>
    <t>WANDOAN</t>
  </si>
  <si>
    <t>DALBY</t>
  </si>
  <si>
    <t>CLERMONT</t>
  </si>
  <si>
    <t>ROCKHAMPTON</t>
  </si>
  <si>
    <t>BOWEN</t>
  </si>
  <si>
    <t>GOONDIWINDI</t>
  </si>
  <si>
    <t>MACKAY</t>
  </si>
  <si>
    <t>MONTO</t>
  </si>
  <si>
    <t>WINTON</t>
  </si>
  <si>
    <t>WILSONTON</t>
  </si>
  <si>
    <t>CHARTERS TOWERS</t>
  </si>
  <si>
    <t>MURGON</t>
  </si>
  <si>
    <t>EIDSVOLD</t>
  </si>
  <si>
    <t>BLACKALL</t>
  </si>
  <si>
    <t>JULIA CREEK</t>
  </si>
  <si>
    <t>TAROOM</t>
  </si>
  <si>
    <t>ST GEORGE</t>
  </si>
  <si>
    <t>MITCHELL</t>
  </si>
  <si>
    <t>KINGAROY</t>
  </si>
  <si>
    <t>TEXAS</t>
  </si>
  <si>
    <t>GERALDTON</t>
  </si>
  <si>
    <t>ALBANY</t>
  </si>
  <si>
    <t>BUNBURY</t>
  </si>
  <si>
    <t>WELSHPOOL</t>
  </si>
  <si>
    <t>ESPERANCE</t>
  </si>
  <si>
    <t>BUSSELTON</t>
  </si>
  <si>
    <t>WAROONA</t>
  </si>
  <si>
    <t>CHINCHILLA</t>
  </si>
  <si>
    <t>HARDEN</t>
  </si>
  <si>
    <t>AYR</t>
  </si>
  <si>
    <t>ACACIA RIDGE</t>
  </si>
  <si>
    <t>PROSERPINE</t>
  </si>
  <si>
    <t>LARRAKEYAH</t>
  </si>
  <si>
    <t>ALICE SPRINGS</t>
  </si>
  <si>
    <t>KUNUNURRA</t>
  </si>
  <si>
    <t>INVERELL</t>
  </si>
  <si>
    <t>PITTSWORTH</t>
  </si>
  <si>
    <t>PAKENHAM</t>
  </si>
  <si>
    <t>MERRIWA</t>
  </si>
  <si>
    <t>GUNNEDAH</t>
  </si>
  <si>
    <t>YASS</t>
  </si>
  <si>
    <t>BATHURST</t>
  </si>
  <si>
    <t>MILLICENT</t>
  </si>
  <si>
    <t>BENALLA</t>
  </si>
  <si>
    <t>RICHLANDS</t>
  </si>
  <si>
    <t>GUYRA</t>
  </si>
  <si>
    <t>BIGGENDEN</t>
  </si>
  <si>
    <t>SCONE</t>
  </si>
  <si>
    <t>BIBRA LAKE</t>
  </si>
  <si>
    <t>CUNDERDIN</t>
  </si>
  <si>
    <t>KENMORE</t>
  </si>
  <si>
    <t>GLEN INNES</t>
  </si>
  <si>
    <t>NORTHGATE</t>
  </si>
  <si>
    <t>NEBO</t>
  </si>
  <si>
    <t>ALLORA</t>
  </si>
  <si>
    <t>COOMA</t>
  </si>
  <si>
    <t>HUMPTY DOO</t>
  </si>
  <si>
    <t>DOWERIN</t>
  </si>
  <si>
    <t>LYTTON</t>
  </si>
  <si>
    <t>MOUNT ISA</t>
  </si>
  <si>
    <t>CAMPBELLFIELD</t>
  </si>
  <si>
    <t>LAKE GRACE</t>
  </si>
  <si>
    <t>EAST BENDIGO</t>
  </si>
  <si>
    <t>CLARENCE TOWN</t>
  </si>
  <si>
    <t>EASTERN CREEK</t>
  </si>
  <si>
    <t>YEOVAL</t>
  </si>
  <si>
    <t>CANNING VALE</t>
  </si>
  <si>
    <t>Cavan</t>
  </si>
  <si>
    <t>Naracoorte</t>
  </si>
  <si>
    <t>Kangaroo Flat</t>
  </si>
  <si>
    <t>Mt Gambier</t>
  </si>
  <si>
    <t>Macclesfield</t>
  </si>
  <si>
    <t>Meningie</t>
  </si>
  <si>
    <t>East Murray Bridge</t>
  </si>
  <si>
    <t>Cootamundra</t>
  </si>
  <si>
    <t>Garbutt</t>
  </si>
  <si>
    <t>West Ryde</t>
  </si>
  <si>
    <t>Girraween</t>
  </si>
  <si>
    <t>Tullamarine</t>
  </si>
  <si>
    <t>North Wyong</t>
  </si>
  <si>
    <t>Murwillumbah</t>
  </si>
  <si>
    <t>Forbes</t>
  </si>
  <si>
    <t>Quirindi</t>
  </si>
  <si>
    <t>Tamworth</t>
  </si>
  <si>
    <t>Lismore</t>
  </si>
  <si>
    <t>Young</t>
  </si>
  <si>
    <t>Coolac</t>
  </si>
  <si>
    <t>Burrumbuttock</t>
  </si>
  <si>
    <t>Moree</t>
  </si>
  <si>
    <t>Casino</t>
  </si>
  <si>
    <t>Coonamble</t>
  </si>
  <si>
    <t>Monteagle</t>
  </si>
  <si>
    <t>Dubbo</t>
  </si>
  <si>
    <t>Orange</t>
  </si>
  <si>
    <t>Cowra</t>
  </si>
  <si>
    <t>Wauchope</t>
  </si>
  <si>
    <t>Gundagai</t>
  </si>
  <si>
    <t>Mandurama</t>
  </si>
  <si>
    <t>Coonabarabran</t>
  </si>
  <si>
    <t>Griffith</t>
  </si>
  <si>
    <t>Boggabilla</t>
  </si>
  <si>
    <t>Dorrigo</t>
  </si>
  <si>
    <t>Wagga Wagga</t>
  </si>
  <si>
    <t>Hay</t>
  </si>
  <si>
    <t>Campbelltown</t>
  </si>
  <si>
    <t>Narrabri</t>
  </si>
  <si>
    <t>Swan Hill</t>
  </si>
  <si>
    <t>Leongatha</t>
  </si>
  <si>
    <t>Casterton</t>
  </si>
  <si>
    <t>Shepparton</t>
  </si>
  <si>
    <t>Echuca</t>
  </si>
  <si>
    <t>Wycheproof</t>
  </si>
  <si>
    <t>Albury</t>
  </si>
  <si>
    <t>Wodonga</t>
  </si>
  <si>
    <t>Kilmore</t>
  </si>
  <si>
    <t>Traralgon</t>
  </si>
  <si>
    <t>Horsham</t>
  </si>
  <si>
    <t>Melbourne</t>
  </si>
  <si>
    <t>Smithson</t>
  </si>
  <si>
    <t>Prospect</t>
  </si>
  <si>
    <t>Toowoomba</t>
  </si>
  <si>
    <t>Roma</t>
  </si>
  <si>
    <t>Caboolture</t>
  </si>
  <si>
    <t>Warwick</t>
  </si>
  <si>
    <t>Gin Gin</t>
  </si>
  <si>
    <t>Coopers Plains</t>
  </si>
  <si>
    <t>Mt Isa</t>
  </si>
  <si>
    <t>Hughenden</t>
  </si>
  <si>
    <t>Gatton</t>
  </si>
  <si>
    <t>Longreach</t>
  </si>
  <si>
    <t>Wandoan</t>
  </si>
  <si>
    <t>Mareeba</t>
  </si>
  <si>
    <t>Fairfiled</t>
  </si>
  <si>
    <t>Calliope</t>
  </si>
  <si>
    <t>Dalby</t>
  </si>
  <si>
    <t>Clermont</t>
  </si>
  <si>
    <t>Rockhampton</t>
  </si>
  <si>
    <t>Bowen</t>
  </si>
  <si>
    <t>Meandarra</t>
  </si>
  <si>
    <t>Emerald</t>
  </si>
  <si>
    <t>Biloela</t>
  </si>
  <si>
    <t>Goondiwindi</t>
  </si>
  <si>
    <t>Rosslea</t>
  </si>
  <si>
    <t>Mackay</t>
  </si>
  <si>
    <t>Ingham</t>
  </si>
  <si>
    <t>Blackwater</t>
  </si>
  <si>
    <t>Monto</t>
  </si>
  <si>
    <t>Innisfail</t>
  </si>
  <si>
    <t>Rolleston</t>
  </si>
  <si>
    <t>Gympie</t>
  </si>
  <si>
    <t>Surat</t>
  </si>
  <si>
    <t>Tully</t>
  </si>
  <si>
    <t>Theodore</t>
  </si>
  <si>
    <t>Archerfiled</t>
  </si>
  <si>
    <t>Winton</t>
  </si>
  <si>
    <t>Miles</t>
  </si>
  <si>
    <t>Beaudesert</t>
  </si>
  <si>
    <t>Atherton</t>
  </si>
  <si>
    <t>Jandowae</t>
  </si>
  <si>
    <t>Quilpie</t>
  </si>
  <si>
    <t>Rocklea</t>
  </si>
  <si>
    <t>Oakey</t>
  </si>
  <si>
    <t>Dirranbandi</t>
  </si>
  <si>
    <t>Charters Towers</t>
  </si>
  <si>
    <t>Sarina</t>
  </si>
  <si>
    <t>Mt Ossa</t>
  </si>
  <si>
    <t>Gayndah</t>
  </si>
  <si>
    <t>Townsville</t>
  </si>
  <si>
    <t>Proserpine</t>
  </si>
  <si>
    <t>Middlemount</t>
  </si>
  <si>
    <t>Brisbane</t>
  </si>
  <si>
    <t>Collinsville</t>
  </si>
  <si>
    <t>Hermit Park</t>
  </si>
  <si>
    <t>Boulia</t>
  </si>
  <si>
    <t>Murgon</t>
  </si>
  <si>
    <t>Mansfield</t>
  </si>
  <si>
    <t>Eidsvold</t>
  </si>
  <si>
    <t>Aramac</t>
  </si>
  <si>
    <t>Charleville</t>
  </si>
  <si>
    <t>Blackall</t>
  </si>
  <si>
    <t>Julia Creek</t>
  </si>
  <si>
    <t>Cunnamulla</t>
  </si>
  <si>
    <t>Cloncurry</t>
  </si>
  <si>
    <t>Taroom</t>
  </si>
  <si>
    <t>St George</t>
  </si>
  <si>
    <t>Richmond</t>
  </si>
  <si>
    <t>Moura</t>
  </si>
  <si>
    <t>Mitchell</t>
  </si>
  <si>
    <t>Killarney</t>
  </si>
  <si>
    <t>Booval</t>
  </si>
  <si>
    <t>Carnarvon</t>
  </si>
  <si>
    <t>Maleny</t>
  </si>
  <si>
    <t>Nanango</t>
  </si>
  <si>
    <t>Toogoolawah</t>
  </si>
  <si>
    <t>Woodford</t>
  </si>
  <si>
    <t>Stanthorpe</t>
  </si>
  <si>
    <t>Alpha</t>
  </si>
  <si>
    <t>Tara</t>
  </si>
  <si>
    <t>Inglewood</t>
  </si>
  <si>
    <t>Pinjarra</t>
  </si>
  <si>
    <t>Acacia Ridge</t>
  </si>
  <si>
    <t>Kingaroy</t>
  </si>
  <si>
    <t>Kilcoy</t>
  </si>
  <si>
    <t>Goomeri</t>
  </si>
  <si>
    <t>Springsure</t>
  </si>
  <si>
    <t>Gladstone</t>
  </si>
  <si>
    <t>Home Hill</t>
  </si>
  <si>
    <t>Texas</t>
  </si>
  <si>
    <t>Hughendon</t>
  </si>
  <si>
    <t>Boyanup</t>
  </si>
  <si>
    <t>Rosewood</t>
  </si>
  <si>
    <t>Bundaberg</t>
  </si>
  <si>
    <t>Archerfield</t>
  </si>
  <si>
    <t>Geraldton</t>
  </si>
  <si>
    <t>Millmerran</t>
  </si>
  <si>
    <t>Wamuran</t>
  </si>
  <si>
    <t>Childers</t>
  </si>
  <si>
    <t>Proston</t>
  </si>
  <si>
    <t>Katherine</t>
  </si>
  <si>
    <t>Palmerston</t>
  </si>
  <si>
    <t>Albany</t>
  </si>
  <si>
    <t>Mundijong</t>
  </si>
  <si>
    <t>Bridgetown</t>
  </si>
  <si>
    <t>Boyup Brook</t>
  </si>
  <si>
    <t>Bunbury</t>
  </si>
  <si>
    <t>Bussleton</t>
  </si>
  <si>
    <t>Welshpool</t>
  </si>
  <si>
    <t>Cowaramup</t>
  </si>
  <si>
    <t>Manjimup</t>
  </si>
  <si>
    <t>Brunswick Junction</t>
  </si>
  <si>
    <t>Donnybrook</t>
  </si>
  <si>
    <t>Midland</t>
  </si>
  <si>
    <t>Moora</t>
  </si>
  <si>
    <t>Esperance</t>
  </si>
  <si>
    <t>Cloverdale</t>
  </si>
  <si>
    <t>Margaret River</t>
  </si>
  <si>
    <t>Mt Barker</t>
  </si>
  <si>
    <t>Busselton</t>
  </si>
  <si>
    <t>Waroona</t>
  </si>
  <si>
    <t>Bassendean</t>
  </si>
  <si>
    <t>Narrogin</t>
  </si>
  <si>
    <t>Condamine</t>
  </si>
  <si>
    <t>Chinchilla</t>
  </si>
  <si>
    <t>Mt Richmond</t>
  </si>
  <si>
    <t>Carole Park</t>
  </si>
  <si>
    <t>Mundubbera</t>
  </si>
  <si>
    <t>Ballarat</t>
  </si>
  <si>
    <t>Greenfields</t>
  </si>
  <si>
    <t>Derby</t>
  </si>
  <si>
    <t>Bullsbrook</t>
  </si>
  <si>
    <t>Kempsey</t>
  </si>
  <si>
    <t>Hamilton</t>
  </si>
  <si>
    <t>Korumburra</t>
  </si>
  <si>
    <t>Injune</t>
  </si>
  <si>
    <t>Croppa Creek</t>
  </si>
  <si>
    <t>Balcatta</t>
  </si>
  <si>
    <t>Coleraine</t>
  </si>
  <si>
    <t>Henty</t>
  </si>
  <si>
    <t>Bairnsdale</t>
  </si>
  <si>
    <t>Berrimah</t>
  </si>
  <si>
    <t>South Grafton</t>
  </si>
  <si>
    <t>Northam</t>
  </si>
  <si>
    <t>Harvey</t>
  </si>
  <si>
    <t>Winnellie</t>
  </si>
  <si>
    <t>Broken Hill</t>
  </si>
  <si>
    <t>Crystal Brook</t>
  </si>
  <si>
    <t>Harden</t>
  </si>
  <si>
    <t>Croydon</t>
  </si>
  <si>
    <t>Karumba</t>
  </si>
  <si>
    <t>Ayr</t>
  </si>
  <si>
    <t>Westcourt</t>
  </si>
  <si>
    <t>Ipswich</t>
  </si>
  <si>
    <t>North Rockhampton</t>
  </si>
  <si>
    <t>Belmont</t>
  </si>
  <si>
    <t>Narrandera</t>
  </si>
  <si>
    <t>Georgetown</t>
  </si>
  <si>
    <t>Gnowangerup</t>
  </si>
  <si>
    <t>Baulkham Hills</t>
  </si>
  <si>
    <t>Aberdeen</t>
  </si>
  <si>
    <t>Geelong</t>
  </si>
  <si>
    <t>Esk</t>
  </si>
  <si>
    <t>South Brisbane</t>
  </si>
  <si>
    <t>Ballajura</t>
  </si>
  <si>
    <t>Alice Springs</t>
  </si>
  <si>
    <t>Braidwood</t>
  </si>
  <si>
    <t>Coffs Harbour</t>
  </si>
  <si>
    <t>Armidale</t>
  </si>
  <si>
    <t>Balranald</t>
  </si>
  <si>
    <t>Penrith</t>
  </si>
  <si>
    <t>Kojonup</t>
  </si>
  <si>
    <t>Cheltenham</t>
  </si>
  <si>
    <t>Alligator Creek</t>
  </si>
  <si>
    <t>Currumbin Valley</t>
  </si>
  <si>
    <t>Ascot</t>
  </si>
  <si>
    <t>Baralaba</t>
  </si>
  <si>
    <t>Bellevue</t>
  </si>
  <si>
    <t>Noonamah</t>
  </si>
  <si>
    <t>Bendigo</t>
  </si>
  <si>
    <t>Leeton</t>
  </si>
  <si>
    <t>Nobby</t>
  </si>
  <si>
    <t>Fig Tree Pocket</t>
  </si>
  <si>
    <t>Bendigo East</t>
  </si>
  <si>
    <t>Crookwell</t>
  </si>
  <si>
    <t>Lavington</t>
  </si>
  <si>
    <t>Maryborough</t>
  </si>
  <si>
    <t>Barham</t>
  </si>
  <si>
    <t>Three Springs</t>
  </si>
  <si>
    <t>Roseworthy</t>
  </si>
  <si>
    <t>Berrigan</t>
  </si>
  <si>
    <t>Southbrook</t>
  </si>
  <si>
    <t>Lang Lang</t>
  </si>
  <si>
    <t>Kununurra</t>
  </si>
  <si>
    <t>Inverell</t>
  </si>
  <si>
    <t>Kalannie</t>
  </si>
  <si>
    <t>Kirwan</t>
  </si>
  <si>
    <t>Mudgee</t>
  </si>
  <si>
    <t>Yarrawonga</t>
  </si>
  <si>
    <t>Bingara</t>
  </si>
  <si>
    <t>Hyden</t>
  </si>
  <si>
    <t>Midvale</t>
  </si>
  <si>
    <t>Darwin</t>
  </si>
  <si>
    <t>Maitland</t>
  </si>
  <si>
    <t>Pakenham</t>
  </si>
  <si>
    <t>Moranbah</t>
  </si>
  <si>
    <t>Darra</t>
  </si>
  <si>
    <t>Tinana</t>
  </si>
  <si>
    <t>Bushland Beach</t>
  </si>
  <si>
    <t>Ravensthorpe</t>
  </si>
  <si>
    <t>Eugowra</t>
  </si>
  <si>
    <t>Broome</t>
  </si>
  <si>
    <t>Jericho</t>
  </si>
  <si>
    <t>Dandaragan</t>
  </si>
  <si>
    <t>Merriwa</t>
  </si>
  <si>
    <t>Gunnedah</t>
  </si>
  <si>
    <t>Tincurrin</t>
  </si>
  <si>
    <t>Coolah</t>
  </si>
  <si>
    <t>Yass</t>
  </si>
  <si>
    <t>Laidley Heights</t>
  </si>
  <si>
    <t>Meringanban</t>
  </si>
  <si>
    <t>Malanda</t>
  </si>
  <si>
    <t>Mortlake</t>
  </si>
  <si>
    <t>Condobolin</t>
  </si>
  <si>
    <t>Glenden</t>
  </si>
  <si>
    <t>Walcha</t>
  </si>
  <si>
    <t>Denmark</t>
  </si>
  <si>
    <t>Kimba</t>
  </si>
  <si>
    <t>Augathella</t>
  </si>
  <si>
    <t>Pittsworth</t>
  </si>
  <si>
    <t>Deniliquin</t>
  </si>
  <si>
    <t>Hornsby</t>
  </si>
  <si>
    <t>Clifton</t>
  </si>
  <si>
    <t>Peakhurst</t>
  </si>
  <si>
    <t>Wangaratta</t>
  </si>
  <si>
    <t>Taralga</t>
  </si>
  <si>
    <t>Tumut</t>
  </si>
  <si>
    <t>Bathurst</t>
  </si>
  <si>
    <t>Gunning</t>
  </si>
  <si>
    <t>Hemmant</t>
  </si>
  <si>
    <t>Grange</t>
  </si>
  <si>
    <t>Como</t>
  </si>
  <si>
    <t>Walgett</t>
  </si>
  <si>
    <t>Welland</t>
  </si>
  <si>
    <t>Gloucester</t>
  </si>
  <si>
    <t>Kellerberrin</t>
  </si>
  <si>
    <t>Keysbrough</t>
  </si>
  <si>
    <t>Tolga</t>
  </si>
  <si>
    <t>Trangie</t>
  </si>
  <si>
    <t>Gracemere</t>
  </si>
  <si>
    <t>Corowa</t>
  </si>
  <si>
    <t>Millicent</t>
  </si>
  <si>
    <t>Adelong</t>
  </si>
  <si>
    <t>Cobram</t>
  </si>
  <si>
    <t>Lake Cargelligo</t>
  </si>
  <si>
    <t>Grafton</t>
  </si>
  <si>
    <t>Epsom</t>
  </si>
  <si>
    <t>Wallaroo</t>
  </si>
  <si>
    <t>Benalla</t>
  </si>
  <si>
    <t>Mendooran</t>
  </si>
  <si>
    <t>West Kempsey</t>
  </si>
  <si>
    <t>Balaklava</t>
  </si>
  <si>
    <t>Kia Ora</t>
  </si>
  <si>
    <t>Normanton</t>
  </si>
  <si>
    <t>Pinelands</t>
  </si>
  <si>
    <t>Richlands</t>
  </si>
  <si>
    <t>Guyra</t>
  </si>
  <si>
    <t>Oberon</t>
  </si>
  <si>
    <t>Biggenden</t>
  </si>
  <si>
    <t>Goulburn</t>
  </si>
  <si>
    <t>Milperra</t>
  </si>
  <si>
    <t>Scone</t>
  </si>
  <si>
    <t>Maffra</t>
  </si>
  <si>
    <t>Kyneton</t>
  </si>
  <si>
    <t>Wallumbilla</t>
  </si>
  <si>
    <t>Corryong</t>
  </si>
  <si>
    <t>Carrol</t>
  </si>
  <si>
    <t>Carnamah</t>
  </si>
  <si>
    <t>Huntingwood</t>
  </si>
  <si>
    <t>Smithfield</t>
  </si>
  <si>
    <t>Heatherton</t>
  </si>
  <si>
    <t>Caroona</t>
  </si>
  <si>
    <t>Malaga</t>
  </si>
  <si>
    <t>North Bundaberg</t>
  </si>
  <si>
    <t>Wellcamp</t>
  </si>
  <si>
    <t>Cunderdin</t>
  </si>
  <si>
    <t>Kenmore</t>
  </si>
  <si>
    <t>Virginia</t>
  </si>
  <si>
    <t>Ballarat South</t>
  </si>
  <si>
    <t>Carroll</t>
  </si>
  <si>
    <t>Arndell Park</t>
  </si>
  <si>
    <t>Bell</t>
  </si>
  <si>
    <t>O'CONNOR</t>
  </si>
  <si>
    <t>Glen Innes</t>
  </si>
  <si>
    <t>Tumbarumba</t>
  </si>
  <si>
    <t>Padthaway</t>
  </si>
  <si>
    <t>Brookfield</t>
  </si>
  <si>
    <t>Mungindi</t>
  </si>
  <si>
    <t>Cameron Park</t>
  </si>
  <si>
    <t>Cecil Plains</t>
  </si>
  <si>
    <t>Harwood</t>
  </si>
  <si>
    <t>Tintinara</t>
  </si>
  <si>
    <t>Bacchus Marsh</t>
  </si>
  <si>
    <t>Pymble</t>
  </si>
  <si>
    <t>Nebo</t>
  </si>
  <si>
    <t>Allora</t>
  </si>
  <si>
    <t>Manilla</t>
  </si>
  <si>
    <t>Kingston SE</t>
  </si>
  <si>
    <t>Annandale</t>
  </si>
  <si>
    <t>Brendale</t>
  </si>
  <si>
    <t>Singleton</t>
  </si>
  <si>
    <t>Avoca</t>
  </si>
  <si>
    <t>KEWDALE</t>
  </si>
  <si>
    <t>Humpty Doo</t>
  </si>
  <si>
    <t>CAMERON PARK</t>
  </si>
  <si>
    <t>NIGHTCLIFF</t>
  </si>
  <si>
    <t>CAROONA</t>
  </si>
  <si>
    <t>Eastern Creek</t>
  </si>
  <si>
    <t>BARDON</t>
  </si>
  <si>
    <t>Horsley Park</t>
  </si>
  <si>
    <t>WINDSOR</t>
  </si>
  <si>
    <t>Burbridge Business Park</t>
  </si>
  <si>
    <t>Culcairn</t>
  </si>
  <si>
    <t>Howard Springs</t>
  </si>
  <si>
    <t>Bungendore</t>
  </si>
  <si>
    <t>Harristown</t>
  </si>
  <si>
    <t>Jamestown</t>
  </si>
  <si>
    <t>BELLEVUE</t>
  </si>
  <si>
    <t>Delacombe</t>
  </si>
  <si>
    <t>Kapunda</t>
  </si>
  <si>
    <t>Kyogle</t>
  </si>
  <si>
    <t>Williams</t>
  </si>
  <si>
    <t>Watheroo</t>
  </si>
  <si>
    <t>Gawler</t>
  </si>
  <si>
    <t>West Wyalong</t>
  </si>
  <si>
    <t>Billimari</t>
  </si>
  <si>
    <t>Murray Bridge</t>
  </si>
  <si>
    <t>Wilsonton</t>
  </si>
  <si>
    <t>Bohle</t>
  </si>
  <si>
    <t>Swanhill</t>
  </si>
  <si>
    <t>Drouin</t>
  </si>
  <si>
    <t>Mount Gambier</t>
  </si>
  <si>
    <t>Withdrawn</t>
  </si>
  <si>
    <t>State/ Territory</t>
  </si>
  <si>
    <t>ACT</t>
  </si>
  <si>
    <t>State/Territory</t>
  </si>
  <si>
    <t>Postcode</t>
  </si>
  <si>
    <t>Acquisitions for the Month</t>
  </si>
  <si>
    <t>Disposals for the Month</t>
  </si>
  <si>
    <t>NRA1311</t>
  </si>
  <si>
    <t>NRA1312</t>
  </si>
  <si>
    <t>NRA1313</t>
  </si>
  <si>
    <t>NRA1314</t>
  </si>
  <si>
    <t>NRA1315</t>
  </si>
  <si>
    <t>NRA1316</t>
  </si>
  <si>
    <t>NRA1317</t>
  </si>
  <si>
    <t>NRA1318</t>
  </si>
  <si>
    <t>NRA1319</t>
  </si>
  <si>
    <t>NRA1320</t>
  </si>
  <si>
    <t>Silmac Specialty Agricultural Supplies</t>
  </si>
  <si>
    <t>Leichhardt Rural Pty Ltd</t>
  </si>
  <si>
    <t>CCD Animal Health Pty Ltd</t>
  </si>
  <si>
    <t>Vet and Stock Consulting Pty Ltd</t>
  </si>
  <si>
    <t>ROSEWORTHY</t>
  </si>
  <si>
    <t>TAMWORTH</t>
  </si>
  <si>
    <t>WEST MELBOURNE</t>
  </si>
  <si>
    <t>NEWSTEAD</t>
  </si>
  <si>
    <t>NRA1321</t>
  </si>
  <si>
    <t>FINLEY</t>
  </si>
  <si>
    <t>NRA1322</t>
  </si>
  <si>
    <t>CASINO</t>
  </si>
  <si>
    <t>NRA1323</t>
  </si>
  <si>
    <t>NRA1324</t>
  </si>
  <si>
    <t>DENILIQUIN</t>
  </si>
  <si>
    <t>NRA1325</t>
  </si>
  <si>
    <t>Taroom Veterinary Surgery</t>
  </si>
  <si>
    <t>NRA1326</t>
  </si>
  <si>
    <t>NRA1327</t>
  </si>
  <si>
    <t>Nutrien Ag Solutions Limited</t>
  </si>
  <si>
    <t>Dalby Rural Holdings Pty Ltd</t>
  </si>
  <si>
    <t>NRA1328</t>
  </si>
  <si>
    <t>NRA1329</t>
  </si>
  <si>
    <t>George W Booth Family Trust t/a Booth Rural</t>
  </si>
  <si>
    <t>HUGHENDEN</t>
  </si>
  <si>
    <t>NRA1330</t>
  </si>
  <si>
    <t>Northern Rural Supplies Pty Ltd</t>
  </si>
  <si>
    <t>BROOME</t>
  </si>
  <si>
    <t>NRA1331</t>
  </si>
  <si>
    <t>RICHMOND</t>
  </si>
  <si>
    <t>NRA1332</t>
  </si>
  <si>
    <t>NRA1333</t>
  </si>
  <si>
    <t>NRA1334</t>
  </si>
  <si>
    <t>NRA1335</t>
  </si>
  <si>
    <t>NRA1336</t>
  </si>
  <si>
    <t>NRA1337</t>
  </si>
  <si>
    <t>NRA1338</t>
  </si>
  <si>
    <t>NRA1339</t>
  </si>
  <si>
    <t>NRA1340</t>
  </si>
  <si>
    <t>NRA1341</t>
  </si>
  <si>
    <t>NRA1342</t>
  </si>
  <si>
    <t>NRA1343</t>
  </si>
  <si>
    <t>NRA1344</t>
  </si>
  <si>
    <t>NRA1345</t>
  </si>
  <si>
    <t>NRA1346</t>
  </si>
  <si>
    <t>NRA1347</t>
  </si>
  <si>
    <t>NRA1348</t>
  </si>
  <si>
    <t>NRA1349</t>
  </si>
  <si>
    <t>NRA1350</t>
  </si>
  <si>
    <t>NRA1351</t>
  </si>
  <si>
    <t>NRA1352</t>
  </si>
  <si>
    <t>Australian Independent Rural Retailers Pty Ltd t/a Kober</t>
  </si>
  <si>
    <t>Burnett Ag Supplies Pty Ltd</t>
  </si>
  <si>
    <t>Yenda Producers Co-operative Society Ltd</t>
  </si>
  <si>
    <t>AGNVET MANAGEMENT SERVICES PTY LTD</t>
  </si>
  <si>
    <t>DB (NSW) Pty Ltd</t>
  </si>
  <si>
    <t>Swan Hill Chemicals t/a NT Ag Supplies</t>
  </si>
  <si>
    <t xml:space="preserve">Elders Rural Services Australia Limited </t>
  </si>
  <si>
    <t xml:space="preserve">Nutrien Ag Solutions Limited </t>
  </si>
  <si>
    <t>Monto Veterinary Services</t>
  </si>
  <si>
    <t>Greensman Pty Ltd T/A Greens Mandurama</t>
  </si>
  <si>
    <t xml:space="preserve">Acres Rural Supplies Pty Ltd </t>
  </si>
  <si>
    <t>GAYNDAH</t>
  </si>
  <si>
    <t xml:space="preserve">ERSKINE PARK </t>
  </si>
  <si>
    <t>SARINA</t>
  </si>
  <si>
    <t>PROSPERINE</t>
  </si>
  <si>
    <t>WANGARATTA</t>
  </si>
  <si>
    <t>ARMIDALE</t>
  </si>
  <si>
    <t>WAGGA WAGGA</t>
  </si>
  <si>
    <t>YARRAWONGA</t>
  </si>
  <si>
    <t>HYDEN</t>
  </si>
  <si>
    <t>MANDURAMA</t>
  </si>
  <si>
    <t>Rockhamtpon</t>
  </si>
  <si>
    <t>GATTON</t>
  </si>
  <si>
    <t xml:space="preserve">NSW </t>
  </si>
  <si>
    <t>NRA1353</t>
  </si>
  <si>
    <t>NRA1354</t>
  </si>
  <si>
    <t>NRA1355</t>
  </si>
  <si>
    <t>NRA1356</t>
  </si>
  <si>
    <t>NRA1357</t>
  </si>
  <si>
    <t>NRA1358</t>
  </si>
  <si>
    <t>NRA1359</t>
  </si>
  <si>
    <t>NRA1360</t>
  </si>
  <si>
    <t>NRA1361</t>
  </si>
  <si>
    <t>NRA1362</t>
  </si>
  <si>
    <t>NRA1363</t>
  </si>
  <si>
    <t>NRA1364</t>
  </si>
  <si>
    <t>NRA1365</t>
  </si>
  <si>
    <t>NRA1366</t>
  </si>
  <si>
    <t>NRA1367</t>
  </si>
  <si>
    <t>NRA1368</t>
  </si>
  <si>
    <t>NRA1369</t>
  </si>
  <si>
    <t>NRA1370</t>
  </si>
  <si>
    <t>NRA1371</t>
  </si>
  <si>
    <t>NRA1372</t>
  </si>
  <si>
    <t>NRA1373</t>
  </si>
  <si>
    <t>NRA1374</t>
  </si>
  <si>
    <t>Richards, Raymond Timothy T/A Norco Murgon</t>
  </si>
  <si>
    <t>McGregor Gourlay Pty Ltd</t>
  </si>
  <si>
    <t>McGeechan Farm Supplies Pty Ltd</t>
  </si>
  <si>
    <t>Alanga Pty Ltd b/n Waroona Rural Services</t>
  </si>
  <si>
    <t xml:space="preserve">Harstock &amp; Property Pty Ltd </t>
  </si>
  <si>
    <t>Mast Pastoral Company Pty Ltd</t>
  </si>
  <si>
    <t xml:space="preserve">Norco Co-operative Limited </t>
  </si>
  <si>
    <t>The Colin &amp; Cindy Dunkeld Trust trading as Newdegate Stock and Trading Co</t>
  </si>
  <si>
    <t xml:space="preserve">Monto </t>
  </si>
  <si>
    <t>Newdegate</t>
  </si>
  <si>
    <t xml:space="preserve">Armidale </t>
  </si>
  <si>
    <t>CROOKWELL</t>
  </si>
  <si>
    <t>VIC 3585</t>
  </si>
  <si>
    <t>Coolac Veterinary Services Pty Limited</t>
  </si>
  <si>
    <t>Reel (Taralga) Pty Limited</t>
  </si>
  <si>
    <t>Gunther Pty Ltd</t>
  </si>
  <si>
    <t>FALSE</t>
  </si>
  <si>
    <t>TRUE</t>
  </si>
  <si>
    <t>KELSO</t>
  </si>
  <si>
    <t>KEMPS CREEK</t>
  </si>
  <si>
    <t xml:space="preserve">PIC </t>
  </si>
  <si>
    <t>NRA1375</t>
  </si>
  <si>
    <t>NRA1376</t>
  </si>
  <si>
    <t>NRA1377</t>
  </si>
  <si>
    <t>NRA1378</t>
  </si>
  <si>
    <t>NRA1379</t>
  </si>
  <si>
    <t>Bowden HFS Pty Ltd t/a Hills Farm Supplies</t>
  </si>
  <si>
    <t>Warren</t>
  </si>
  <si>
    <t>Mount Barker</t>
  </si>
  <si>
    <t>NRA1380</t>
  </si>
  <si>
    <t>NRA1381</t>
  </si>
  <si>
    <t>State</t>
  </si>
  <si>
    <t>NRA1382</t>
  </si>
  <si>
    <t>NRA1383</t>
  </si>
  <si>
    <t>WinFarms Pty. Ltd</t>
  </si>
  <si>
    <t>NRA1384</t>
  </si>
  <si>
    <t>NRA1385</t>
  </si>
  <si>
    <t>NRA1386</t>
  </si>
  <si>
    <t>NRA1387</t>
  </si>
  <si>
    <t>NRA1388</t>
  </si>
  <si>
    <t>Norco Cooperative Limited</t>
  </si>
  <si>
    <t>Morven Rural</t>
  </si>
  <si>
    <t>Nedloh Pty Ltd</t>
  </si>
  <si>
    <t>@Ag Pty Ltd</t>
  </si>
  <si>
    <t>MORVEN</t>
  </si>
  <si>
    <t>GOOMERI</t>
  </si>
  <si>
    <t>MIDDLEMOUNT</t>
  </si>
  <si>
    <t>EMERALD</t>
  </si>
  <si>
    <t>ORROROO</t>
  </si>
  <si>
    <t>NRA1389</t>
  </si>
  <si>
    <t>NRA1390</t>
  </si>
  <si>
    <t>Central Queensland Rural Traders Pty Ltd</t>
  </si>
  <si>
    <t>NRA1391</t>
  </si>
  <si>
    <t>Central Veterinary Surgery</t>
  </si>
  <si>
    <t>NRA1392</t>
  </si>
  <si>
    <t>Bilba Enterprises Pty Pty ATF The Bilba Trust Trading As Northern Stock Water,</t>
  </si>
  <si>
    <t>NRA1393</t>
  </si>
  <si>
    <t>NRA1394</t>
  </si>
  <si>
    <t>Condamine Rural Pty Ltd</t>
  </si>
  <si>
    <t>NRA1395</t>
  </si>
  <si>
    <t>NRA1396</t>
  </si>
  <si>
    <t>NRA1397</t>
  </si>
  <si>
    <t>NRA1398</t>
  </si>
  <si>
    <t>NRA1399</t>
  </si>
  <si>
    <t>NRA1400</t>
  </si>
  <si>
    <t>NRA1401</t>
  </si>
  <si>
    <t>NRA1402</t>
  </si>
  <si>
    <t>NRA1403</t>
  </si>
  <si>
    <t>NRA1404</t>
  </si>
  <si>
    <t>NRA1405</t>
  </si>
  <si>
    <t>NRA1406</t>
  </si>
  <si>
    <t>NRA1407</t>
  </si>
  <si>
    <t>NRA1408</t>
  </si>
  <si>
    <t>Emerge Livestock Veterinary Services</t>
  </si>
  <si>
    <t>Warialda</t>
  </si>
  <si>
    <t>Coolac Veterinary Services</t>
  </si>
  <si>
    <t>Total Rural Supplies Toowoomba Pty Ltd</t>
  </si>
  <si>
    <t>NRA1409</t>
  </si>
  <si>
    <t>NRA1410</t>
  </si>
  <si>
    <t>NRA1411</t>
  </si>
  <si>
    <t>South West Farmers Rural Pty Ltd</t>
  </si>
  <si>
    <t>Heywood</t>
  </si>
  <si>
    <t>Hollimans Pty Ltd TA Hollimans Rural Mitre 10</t>
  </si>
  <si>
    <t>Queenton</t>
  </si>
  <si>
    <t>NRA1412</t>
  </si>
  <si>
    <t>NRA1413</t>
  </si>
  <si>
    <t>NRA1414</t>
  </si>
  <si>
    <t>NRA1415</t>
  </si>
  <si>
    <t>NRA1416</t>
  </si>
  <si>
    <t>Paget</t>
  </si>
  <si>
    <t>Stela Agri Pty Ltd</t>
  </si>
  <si>
    <t>Bongeen</t>
  </si>
  <si>
    <t>NRA1417</t>
  </si>
  <si>
    <t>NRA1418</t>
  </si>
  <si>
    <t>NRA1419</t>
  </si>
  <si>
    <t>Rolleston Ag Traders Pty Ltd</t>
  </si>
  <si>
    <t>NRA1420</t>
  </si>
  <si>
    <t>AAH CLINICS NSW &amp; QLD PTY LTD t/a  Dalby and District Veterinary Services</t>
  </si>
  <si>
    <t>NRA1421</t>
  </si>
  <si>
    <t>NRA1422</t>
  </si>
  <si>
    <t>NRA1423</t>
  </si>
  <si>
    <t>NRA1424</t>
  </si>
  <si>
    <t>NRA1425</t>
  </si>
  <si>
    <t>NRA1426</t>
  </si>
  <si>
    <t>NRA1427</t>
  </si>
  <si>
    <t>NRA1428</t>
  </si>
  <si>
    <t>NRA1429</t>
  </si>
  <si>
    <t>NRA1430</t>
  </si>
  <si>
    <t>Clarke &amp; Stokes Agriservices Pty Ltd</t>
  </si>
  <si>
    <t>CASTLETOWN</t>
  </si>
  <si>
    <t>NRA1431</t>
  </si>
  <si>
    <t>CLONCURRY</t>
  </si>
  <si>
    <t>HGP Notification number:</t>
  </si>
  <si>
    <t>Date completed:</t>
  </si>
  <si>
    <t>NRA1432</t>
  </si>
  <si>
    <t>Delta Agribusiness WA Pty Ltd</t>
  </si>
  <si>
    <t>Send as Excel file to hgp@apvma by the 14th of the following month</t>
  </si>
  <si>
    <t>Name</t>
  </si>
  <si>
    <t>Purchaser name</t>
  </si>
  <si>
    <t>Street address</t>
  </si>
  <si>
    <t>Notification number</t>
  </si>
  <si>
    <t>Assigned to:</t>
  </si>
  <si>
    <t>Return completed by:</t>
  </si>
  <si>
    <t>Assigned to</t>
  </si>
  <si>
    <t>HGP Record-keeping requirements – supply only</t>
  </si>
  <si>
    <t>Date-expired stocks of HGPs can only be destroyed or returned to the manufacturer. A record must be kept of the disposal and this must be supported by documentation which is evidence of disposal. This may include a receipt from the manufacturer for the return of the date expired stock and HGP supply and acquisition records at both the supplier and manufacturer’s premises.</t>
  </si>
  <si>
    <t>Surplus or unwanted stock of HGPs may be:</t>
  </si>
  <si>
    <t>destroyed</t>
  </si>
  <si>
    <t>returned to the manufacturer</t>
  </si>
  <si>
    <t>returned to the original supplier, who may supply it to another premises that has been assigned a notification number by the APVMA, or</t>
  </si>
  <si>
    <t>if the person in possession of the HGPs has been assigned a notification number by the APVMA, that person may supply the surplus or unwanted stock to another premises that has been assigned a notification number by the APVMA.</t>
  </si>
  <si>
    <t>Useful links</t>
  </si>
  <si>
    <t>List of current HGP notification numbers</t>
  </si>
  <si>
    <t>Persons who wish to supply HGPs in Australia have two main requirements: they have been assigned a licence by the APVMA (known as a 'notification number') and to keep record of certan particulars each time a HGP is supplied. Offences apply for failing to meet these requirements.</t>
  </si>
  <si>
    <t>This template has been developed by the APVMA to assist HGP suppliers to accurately meet their rercord keeping obligations.</t>
  </si>
  <si>
    <t>Legal Obligations</t>
  </si>
  <si>
    <t>Register of Agvet Chemical Products</t>
  </si>
  <si>
    <t>Division 4.2—Supply of hormonal growth promotants - Agvet Code Regulations</t>
  </si>
  <si>
    <t>Agricultural and Veterinary Chemicals Code Regulations 1995</t>
  </si>
  <si>
    <t>Division 4.2—Supply of hormonal growth promotants</t>
  </si>
  <si>
    <t>A full copy of the Agvet Code Regulations can be found here:</t>
  </si>
  <si>
    <t>https://www.legislation.gov.au/Details/F2023C00150</t>
  </si>
  <si>
    <t>Regulation 48 - purchaser declaration</t>
  </si>
  <si>
    <t>Regulation 51 - record of supply</t>
  </si>
  <si>
    <t>Regulation 52 - general requirements</t>
  </si>
  <si>
    <t>Below are extracts from Division 4.2 of the Agvet Code Regulations. These extracts outline the principal legal obligations HGP suppliers have in concern to record keeping</t>
  </si>
  <si>
    <t>Regulation 53 - copy of records to be given to the APVMA</t>
  </si>
  <si>
    <t>Regulation 54 - copy of records to be kept</t>
  </si>
  <si>
    <t>Disposal of date expired HGPs</t>
  </si>
  <si>
    <t>Disposal of surplus or unwanted HGPs</t>
  </si>
  <si>
    <t>For APVMA reconciliation purposes, a record must be kept of the disposal and this must be supported by documentation which is evidence of disposal. This may include a receipt from the manufacturer or supplier for the return of the stock, and HGP supply and acquisition records at both the supplier and recipient’s premises.</t>
  </si>
  <si>
    <t>The legal obligations of HGP suppliers are specified by Division 4.2 of the Agvet Code Regulations:</t>
  </si>
  <si>
    <t>Extracts of the Regulations relevant to record keeping can be found in this spreadsheet under the tab 'Legal Obligations'.</t>
  </si>
  <si>
    <t>The records required to be kept fall under the following categories: what was supplied (product details); who it was supplied to; when it was supplied; and who supplied you. It is important to note that some of the particulars will change depending on what the person being supplied with intends to do with the HGP. When supplying to another supplier (a person with their own notification number), their notification number information must be recorded. When supplying to a person without a notification number (an end-user: a person who intends to treat cattle with the product), the Property Identification Code (PIC) information found on their completed purchaser declaration will need to be recorded.</t>
  </si>
  <si>
    <t>NRA1433</t>
  </si>
  <si>
    <t>NRA1434</t>
  </si>
  <si>
    <t>Nielsen Agriculture Pty Ltd T/A Flinders Rural</t>
  </si>
  <si>
    <t>NRA1435</t>
  </si>
  <si>
    <t>NRA1436</t>
  </si>
  <si>
    <t>Wood Ag Pty Ltd</t>
  </si>
  <si>
    <t>MILES</t>
  </si>
  <si>
    <t>NRA1437</t>
  </si>
  <si>
    <t>No Bull Veterinary Services Pty Ltd</t>
  </si>
  <si>
    <t>COHUNA</t>
  </si>
  <si>
    <t>NRA1438</t>
  </si>
  <si>
    <t>NRA1439</t>
  </si>
  <si>
    <t>NRA1440</t>
  </si>
  <si>
    <t>NRA1441</t>
  </si>
  <si>
    <t>MEANDARRA</t>
  </si>
  <si>
    <t>NRA1442</t>
  </si>
  <si>
    <t>Dunstalls Corporation Pty Ltd</t>
  </si>
  <si>
    <t>KYABRAM</t>
  </si>
  <si>
    <t>NRA1443</t>
  </si>
  <si>
    <t>Prime Veterinary Services Pty Ltd</t>
  </si>
  <si>
    <t>MANSFIELD</t>
  </si>
  <si>
    <t>Monthly record of Hormonal Growth Promotants (HGPs) supply and receipt transactions</t>
  </si>
  <si>
    <t>NRA1444</t>
  </si>
  <si>
    <t>Swan Hill Stockfeeds Pty Ltd</t>
  </si>
  <si>
    <t>SWAN HILL</t>
  </si>
  <si>
    <t>NRA1445</t>
  </si>
  <si>
    <t xml:space="preserve">Kamare Pty Ltd t/a Kilkoy Rural </t>
  </si>
  <si>
    <t>KILKOY</t>
  </si>
  <si>
    <t>NRA1446</t>
  </si>
  <si>
    <t>NRA1447</t>
  </si>
  <si>
    <t>NRA1448</t>
  </si>
  <si>
    <t>NRA1449</t>
  </si>
  <si>
    <t>NRA1450</t>
  </si>
  <si>
    <t>MOUNT GAMBIER</t>
  </si>
  <si>
    <t>V &amp; S WHOLESALING PTY LTD</t>
  </si>
  <si>
    <t>NRA1451</t>
  </si>
  <si>
    <t>TOTAL RURAL SUPPLIES ROCKHAMPTON PTY LTD</t>
  </si>
  <si>
    <t>BARALABA</t>
  </si>
  <si>
    <t>NRA1452</t>
  </si>
  <si>
    <t>Mitchell Family Venture T/A Monto Rural Traders</t>
  </si>
  <si>
    <t>NRA1453</t>
  </si>
  <si>
    <t>NRA1454</t>
  </si>
  <si>
    <t>South West Farmers Rural Pty Ltd – Heywood</t>
  </si>
  <si>
    <t>NRA1455</t>
  </si>
  <si>
    <t>SL &amp; AJ Koopman Pty Ltd trading as Stock &amp; Crop</t>
  </si>
  <si>
    <t>BARRABA</t>
  </si>
  <si>
    <t>HEYWOOD</t>
  </si>
  <si>
    <t>NRA1456</t>
  </si>
  <si>
    <t>Farmgate Esperance Pty Ltd</t>
  </si>
  <si>
    <t>NRA1457</t>
  </si>
  <si>
    <t>NRA1458</t>
  </si>
  <si>
    <t>Hugh John Ryan T/A HR Veterinary</t>
  </si>
  <si>
    <t>PPV Holdings Pty Ltd T/A Protein Production Veterinarians</t>
  </si>
  <si>
    <t>MT LOFTY</t>
  </si>
  <si>
    <t>NRA1459</t>
  </si>
  <si>
    <t>NRA1460</t>
  </si>
  <si>
    <t>MOUNT BARKER</t>
  </si>
  <si>
    <t>MIDVALE</t>
  </si>
  <si>
    <t>TARA</t>
  </si>
  <si>
    <t>NRA1461</t>
  </si>
  <si>
    <t>NRA1462</t>
  </si>
  <si>
    <t>WD Rural</t>
  </si>
  <si>
    <t>NRA1463</t>
  </si>
  <si>
    <t>NRA1464</t>
  </si>
  <si>
    <t>NRA1465</t>
  </si>
  <si>
    <t>Camrose Rural Trading Pty Ltd t/a Balonne Steel and Rural Supplies</t>
  </si>
  <si>
    <t>TOOGOOLAWAH</t>
  </si>
  <si>
    <t>ROLLESTON</t>
  </si>
  <si>
    <t>NRA1466</t>
  </si>
  <si>
    <t>NRA1467</t>
  </si>
  <si>
    <t>INNISFAIL</t>
  </si>
  <si>
    <t>NRA1468</t>
  </si>
  <si>
    <t>Dry River Farming Pty Ltd trading as GraziersLink Pty Ltd</t>
  </si>
  <si>
    <t>DIMBULAH</t>
  </si>
  <si>
    <t>VIRGINIA</t>
  </si>
  <si>
    <t>RuralVet Pty Ltd ATF C &amp; J Hockey Family Trust</t>
  </si>
  <si>
    <t>NRA1469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</si>
</sst>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2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i/>
      <sz val="10"/>
      <color theme="1"/>
      <name val="Arial"/>
      <family val="2"/>
    </font>
    <font>
      <b/>
      <sz val="10"/>
      <color theme="1"/>
      <name val="Arial"/>
      <family val="2"/>
    </font>
    <font>
      <b/>
      <sz val="11"/>
      <color theme="0"/>
      <name val="Calibri"/>
      <family val="2"/>
      <scheme val="minor"/>
    </font>
    <font>
      <b/>
      <sz val="14"/>
      <color theme="1"/>
      <name val="Arial"/>
      <family val="2"/>
    </font>
    <font>
      <sz val="11"/>
      <color theme="1"/>
      <name val="Calibri"/>
      <family val="2"/>
      <scheme val="minor"/>
    </font>
    <font>
      <sz val="8"/>
      <name val="Calibri"/>
      <family val="2"/>
      <scheme val="minor"/>
    </font>
    <font>
      <b/>
      <sz val="10"/>
      <color indexed="81"/>
      <name val="Arial"/>
      <family val="2"/>
    </font>
    <font>
      <sz val="10"/>
      <color indexed="81"/>
      <name val="Arial"/>
      <family val="2"/>
    </font>
    <font>
      <i/>
      <sz val="10"/>
      <color indexed="81"/>
      <name val="Arial"/>
      <family val="2"/>
    </font>
    <font>
      <sz val="10"/>
      <color rgb="FFFF0000"/>
      <name val="Arial"/>
      <family val="2"/>
    </font>
    <font>
      <sz val="11"/>
      <color theme="1"/>
      <name val="Arial"/>
      <family val="2"/>
    </font>
    <font>
      <sz val="9"/>
      <color indexed="81"/>
      <name val="Tahoma"/>
      <family val="2"/>
    </font>
    <font>
      <b/>
      <i/>
      <sz val="10"/>
      <color rgb="FFFF0000"/>
      <name val="Arial"/>
      <family val="2"/>
    </font>
    <font>
      <i/>
      <sz val="10"/>
      <color theme="1"/>
      <name val="Arial"/>
      <family val="2"/>
    </font>
    <font>
      <u/>
      <sz val="11"/>
      <color theme="10"/>
      <name val="Calibri"/>
      <family val="2"/>
      <scheme val="minor"/>
    </font>
    <font>
      <u/>
      <sz val="10"/>
      <color theme="10"/>
      <name val="Arial"/>
      <family val="2"/>
    </font>
    <font>
      <b/>
      <sz val="12"/>
      <color theme="1"/>
      <name val="Arial"/>
      <family val="2"/>
    </font>
    <font>
      <sz val="12"/>
      <color theme="1"/>
      <name val="Arial"/>
      <family val="2"/>
    </font>
    <font>
      <sz val="11"/>
      <color theme="1"/>
      <name val="Calibri"/>
      <scheme val="minor"/>
    </font>
  </fonts>
  <fills count="7">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top style="thin">
        <color theme="4" tint="0.39997558519241921"/>
      </top>
      <bottom/>
      <diagonal/>
    </border>
    <border>
      <left/>
      <right/>
      <top style="thin">
        <color theme="4" tint="0.39997558519241921"/>
      </top>
      <bottom/>
      <diagonal/>
    </border>
    <border>
      <left/>
      <right style="thin">
        <color theme="0"/>
      </right>
      <top style="thin">
        <color theme="4" tint="0.39997558519241921"/>
      </top>
      <bottom/>
      <diagonal/>
    </border>
    <border>
      <left style="thin">
        <color theme="4" tint="0.39997558519241921"/>
      </left>
      <right/>
      <top style="thick">
        <color theme="0"/>
      </top>
      <bottom/>
      <diagonal/>
    </border>
    <border>
      <left/>
      <right/>
      <top style="thick">
        <color theme="0"/>
      </top>
      <bottom/>
      <diagonal/>
    </border>
    <border>
      <left style="thin">
        <color theme="0"/>
      </left>
      <right/>
      <top style="thick">
        <color theme="0"/>
      </top>
      <bottom/>
      <diagonal/>
    </border>
    <border>
      <left/>
      <right style="thin">
        <color theme="0"/>
      </right>
      <top style="thick">
        <color theme="0"/>
      </top>
      <bottom/>
      <diagonal/>
    </border>
    <border>
      <left/>
      <right/>
      <top style="thin">
        <color theme="0"/>
      </top>
      <bottom/>
      <diagonal/>
    </border>
    <border>
      <left style="thin">
        <color theme="4" tint="0.39997558519241921"/>
      </left>
      <right/>
      <top style="thin">
        <color theme="0"/>
      </top>
      <bottom/>
      <diagonal/>
    </border>
    <border>
      <left/>
      <right/>
      <top style="thin">
        <color theme="0"/>
      </top>
      <bottom style="thin">
        <color theme="0"/>
      </bottom>
      <diagonal/>
    </border>
    <border>
      <left/>
      <right style="thin">
        <color theme="0"/>
      </right>
      <top style="thin">
        <color theme="0"/>
      </top>
      <bottom/>
      <diagonal/>
    </border>
  </borders>
  <cellStyleXfs count="2">
    <xf numFmtId="0" fontId="0" fillId="0" borderId="0"/>
    <xf numFmtId="0" fontId="19" fillId="0" borderId="0" applyNumberFormat="0" applyFill="0" applyBorder="0" applyAlignment="0" applyProtection="0"/>
  </cellStyleXfs>
  <cellXfs count="123">
    <xf numFmtId="0" fontId="0" fillId="0" borderId="0" xfId="0"/>
    <xf numFmtId="0" fontId="0" fillId="0" borderId="0" xfId="0" applyProtection="1">
      <protection hidden="1"/>
    </xf>
    <xf numFmtId="0" fontId="9" fillId="5" borderId="6" xfId="0" applyFont="1" applyFill="1" applyBorder="1" applyProtection="1">
      <protection hidden="1"/>
    </xf>
    <xf numFmtId="0" fontId="9" fillId="5" borderId="5" xfId="0" applyFont="1" applyFill="1" applyBorder="1" applyProtection="1">
      <protection hidden="1"/>
    </xf>
    <xf numFmtId="0" fontId="15" fillId="0" borderId="0" xfId="0" applyFont="1"/>
    <xf numFmtId="0" fontId="15" fillId="0" borderId="0" xfId="0" applyFont="1" applyAlignment="1">
      <alignment vertical="center"/>
    </xf>
    <xf numFmtId="49" fontId="15" fillId="0" borderId="0" xfId="0" applyNumberFormat="1" applyFont="1"/>
    <xf numFmtId="0" fontId="15" fillId="0" borderId="0" xfId="0" applyFont="1" applyAlignment="1">
      <alignment vertical="center" wrapText="1"/>
    </xf>
    <xf numFmtId="0" fontId="14" fillId="2" borderId="1" xfId="0" applyFont="1" applyFill="1" applyBorder="1" applyAlignment="1">
      <alignment horizontal="center" vertical="center"/>
    </xf>
    <xf numFmtId="0" fontId="4" fillId="2" borderId="0" xfId="0" applyFont="1" applyFill="1" applyAlignment="1">
      <alignment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15" fillId="2" borderId="0" xfId="0" applyFont="1" applyFill="1"/>
    <xf numFmtId="0" fontId="5" fillId="2" borderId="0" xfId="0" applyFont="1" applyFill="1" applyAlignment="1">
      <alignment vertical="center"/>
    </xf>
    <xf numFmtId="49" fontId="15" fillId="2" borderId="0" xfId="0" applyNumberFormat="1" applyFont="1" applyFill="1"/>
    <xf numFmtId="0" fontId="6" fillId="0" borderId="11" xfId="0" applyFont="1" applyBorder="1" applyAlignment="1">
      <alignment vertical="top"/>
    </xf>
    <xf numFmtId="0" fontId="6" fillId="2" borderId="11" xfId="0" applyFont="1" applyFill="1" applyBorder="1" applyAlignment="1">
      <alignment vertical="center"/>
    </xf>
    <xf numFmtId="0" fontId="17" fillId="2" borderId="0" xfId="0" applyFont="1" applyFill="1" applyAlignment="1">
      <alignment vertical="center"/>
    </xf>
    <xf numFmtId="0" fontId="0" fillId="5" borderId="14" xfId="0" applyFill="1" applyBorder="1"/>
    <xf numFmtId="0" fontId="0" fillId="5" borderId="15" xfId="0" applyFill="1" applyBorder="1"/>
    <xf numFmtId="0" fontId="0" fillId="0" borderId="0" xfId="0" applyAlignment="1" applyProtection="1">
      <alignment horizontal="center"/>
      <protection hidden="1"/>
    </xf>
    <xf numFmtId="0" fontId="0" fillId="5" borderId="6" xfId="0" applyFill="1" applyBorder="1" applyAlignment="1" applyProtection="1">
      <alignment horizontal="center"/>
      <protection hidden="1"/>
    </xf>
    <xf numFmtId="49" fontId="6" fillId="6" borderId="1" xfId="0" applyNumberFormat="1" applyFont="1" applyFill="1" applyBorder="1" applyAlignment="1">
      <alignment horizontal="center" vertical="center" wrapText="1"/>
    </xf>
    <xf numFmtId="0" fontId="7" fillId="3" borderId="16" xfId="0" applyFont="1" applyFill="1" applyBorder="1"/>
    <xf numFmtId="0" fontId="7" fillId="3" borderId="17" xfId="0" applyFont="1" applyFill="1" applyBorder="1"/>
    <xf numFmtId="0" fontId="7" fillId="3" borderId="18" xfId="0" applyFont="1" applyFill="1" applyBorder="1" applyAlignment="1">
      <alignment horizontal="center"/>
    </xf>
    <xf numFmtId="0" fontId="7" fillId="3" borderId="18" xfId="0" applyFont="1" applyFill="1" applyBorder="1"/>
    <xf numFmtId="0" fontId="7" fillId="3" borderId="19" xfId="0" applyFont="1" applyFill="1" applyBorder="1"/>
    <xf numFmtId="0" fontId="0" fillId="5" borderId="20" xfId="0" applyFill="1" applyBorder="1"/>
    <xf numFmtId="0" fontId="0" fillId="5" borderId="21" xfId="0" applyFill="1" applyBorder="1"/>
    <xf numFmtId="0" fontId="0" fillId="4" borderId="22" xfId="0" applyFill="1" applyBorder="1"/>
    <xf numFmtId="0" fontId="0" fillId="5" borderId="21" xfId="0" applyFill="1" applyBorder="1" applyAlignment="1">
      <alignment horizontal="center"/>
    </xf>
    <xf numFmtId="0" fontId="0" fillId="5" borderId="23" xfId="0" applyFill="1" applyBorder="1"/>
    <xf numFmtId="0" fontId="0" fillId="0" borderId="16" xfId="0" applyBorder="1"/>
    <xf numFmtId="0" fontId="0" fillId="5" borderId="24" xfId="0" applyFill="1" applyBorder="1"/>
    <xf numFmtId="0" fontId="0" fillId="5" borderId="7" xfId="0" applyFill="1" applyBorder="1"/>
    <xf numFmtId="0" fontId="0" fillId="0" borderId="18" xfId="0" applyBorder="1" applyAlignment="1">
      <alignment horizontal="center"/>
    </xf>
    <xf numFmtId="0" fontId="0" fillId="0" borderId="18" xfId="0" applyBorder="1"/>
    <xf numFmtId="0" fontId="0" fillId="5" borderId="16" xfId="0" applyFill="1" applyBorder="1"/>
    <xf numFmtId="0" fontId="0" fillId="4" borderId="7" xfId="0" applyFill="1" applyBorder="1"/>
    <xf numFmtId="0" fontId="0" fillId="5" borderId="18" xfId="0" applyFill="1" applyBorder="1" applyAlignment="1">
      <alignment horizontal="center"/>
    </xf>
    <xf numFmtId="0" fontId="0" fillId="5" borderId="18" xfId="0" applyFill="1" applyBorder="1"/>
    <xf numFmtId="0" fontId="0" fillId="5" borderId="17" xfId="0" applyFill="1" applyBorder="1"/>
    <xf numFmtId="0" fontId="0" fillId="0" borderId="17" xfId="0" applyBorder="1"/>
    <xf numFmtId="0" fontId="0" fillId="5" borderId="25" xfId="0" applyFill="1" applyBorder="1"/>
    <xf numFmtId="0" fontId="0" fillId="4" borderId="25" xfId="0" applyFill="1" applyBorder="1"/>
    <xf numFmtId="0" fontId="0" fillId="0" borderId="25" xfId="0" applyBorder="1"/>
    <xf numFmtId="0" fontId="0" fillId="5" borderId="7" xfId="0" applyFill="1" applyBorder="1" applyAlignment="1">
      <alignment horizontal="center"/>
    </xf>
    <xf numFmtId="0" fontId="0" fillId="5" borderId="24" xfId="0" applyFill="1" applyBorder="1" applyAlignment="1">
      <alignment horizontal="center"/>
    </xf>
    <xf numFmtId="0" fontId="0" fillId="5" borderId="26" xfId="0" applyFill="1" applyBorder="1"/>
    <xf numFmtId="0" fontId="0" fillId="5" borderId="6" xfId="0" applyFill="1" applyBorder="1"/>
    <xf numFmtId="0" fontId="0" fillId="5" borderId="6" xfId="0" applyFill="1" applyBorder="1" applyAlignment="1">
      <alignment horizontal="center"/>
    </xf>
    <xf numFmtId="0" fontId="3" fillId="2" borderId="0" xfId="0" applyFont="1" applyFill="1" applyAlignment="1">
      <alignment horizontal="right" vertical="center" indent="1"/>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0" xfId="0" applyFont="1" applyFill="1" applyAlignment="1">
      <alignment vertical="center"/>
    </xf>
    <xf numFmtId="0" fontId="3" fillId="2" borderId="0" xfId="0" applyFont="1" applyFill="1"/>
    <xf numFmtId="49" fontId="3" fillId="2" borderId="0" xfId="0" applyNumberFormat="1" applyFont="1" applyFill="1"/>
    <xf numFmtId="0" fontId="3" fillId="0" borderId="0" xfId="0" applyFont="1"/>
    <xf numFmtId="0" fontId="3" fillId="2" borderId="0" xfId="0" applyFont="1" applyFill="1" applyAlignment="1">
      <alignment horizontal="right" vertical="center" wrapText="1"/>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3" fillId="2" borderId="11" xfId="0" applyFont="1" applyFill="1" applyBorder="1" applyAlignment="1">
      <alignment vertical="center"/>
    </xf>
    <xf numFmtId="0" fontId="3" fillId="2" borderId="11" xfId="0" applyFont="1" applyFill="1" applyBorder="1" applyAlignment="1" applyProtection="1">
      <alignment vertical="center"/>
      <protection locked="0"/>
    </xf>
    <xf numFmtId="0" fontId="3" fillId="2" borderId="11" xfId="0" applyFont="1" applyFill="1" applyBorder="1"/>
    <xf numFmtId="49" fontId="3" fillId="2" borderId="11" xfId="0" applyNumberFormat="1" applyFont="1" applyFill="1" applyBorder="1"/>
    <xf numFmtId="14" fontId="3" fillId="0" borderId="12"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hidden="1"/>
    </xf>
    <xf numFmtId="49" fontId="3" fillId="0" borderId="12"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4" fontId="3" fillId="0" borderId="13"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hidden="1"/>
    </xf>
    <xf numFmtId="49" fontId="3" fillId="0" borderId="13"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3" fillId="0" borderId="12" xfId="0" applyFont="1" applyBorder="1" applyAlignment="1" applyProtection="1">
      <alignment horizontal="left" vertical="center" wrapText="1"/>
      <protection hidden="1"/>
    </xf>
    <xf numFmtId="0" fontId="6" fillId="0" borderId="0" xfId="0" applyFont="1"/>
    <xf numFmtId="0" fontId="2" fillId="0" borderId="0" xfId="0" applyFont="1"/>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wrapText="1"/>
    </xf>
    <xf numFmtId="0" fontId="2" fillId="0" borderId="0" xfId="0" applyFont="1" applyAlignment="1">
      <alignment horizontal="left"/>
    </xf>
    <xf numFmtId="0" fontId="1" fillId="0" borderId="0" xfId="0" applyFont="1"/>
    <xf numFmtId="0" fontId="20" fillId="0" borderId="0" xfId="1" applyFont="1"/>
    <xf numFmtId="0" fontId="20" fillId="0" borderId="0" xfId="1" applyFont="1" applyAlignment="1">
      <alignment horizontal="left" indent="1"/>
    </xf>
    <xf numFmtId="49" fontId="1" fillId="0" borderId="0" xfId="0" applyNumberFormat="1" applyFont="1" applyAlignment="1">
      <alignment horizontal="center"/>
    </xf>
    <xf numFmtId="0" fontId="22" fillId="0" borderId="0" xfId="0" applyFont="1"/>
    <xf numFmtId="0" fontId="21" fillId="0" borderId="0" xfId="0" applyFont="1"/>
    <xf numFmtId="0" fontId="1" fillId="0" borderId="0" xfId="0" applyFont="1" applyAlignment="1">
      <alignment horizontal="left" indent="3"/>
    </xf>
    <xf numFmtId="0" fontId="2" fillId="0" borderId="0" xfId="0" applyFont="1" applyAlignment="1">
      <alignment horizontal="left" wrapText="1"/>
    </xf>
    <xf numFmtId="0" fontId="6" fillId="0" borderId="0" xfId="0" applyFont="1" applyAlignment="1">
      <alignment horizontal="left" vertical="center"/>
    </xf>
    <xf numFmtId="0" fontId="20" fillId="0" borderId="0" xfId="1" applyFont="1" applyAlignment="1">
      <alignment horizontal="left" indent="3"/>
    </xf>
    <xf numFmtId="0" fontId="2" fillId="0" borderId="0" xfId="0" applyFont="1" applyAlignment="1">
      <alignment horizontal="left" indent="2"/>
    </xf>
    <xf numFmtId="0" fontId="18" fillId="0" borderId="0" xfId="0" applyFont="1" applyAlignment="1">
      <alignment horizontal="left" indent="3"/>
    </xf>
    <xf numFmtId="0" fontId="2" fillId="0" borderId="0" xfId="0" applyFont="1" applyAlignment="1">
      <alignment wrapText="1"/>
    </xf>
    <xf numFmtId="0" fontId="1" fillId="0" borderId="0" xfId="0" applyFont="1" applyAlignment="1">
      <alignment wrapText="1"/>
    </xf>
    <xf numFmtId="0" fontId="18" fillId="0" borderId="0" xfId="0" applyFont="1" applyAlignment="1">
      <alignment horizontal="left" wrapText="1" indent="3"/>
    </xf>
    <xf numFmtId="0" fontId="0" fillId="5" borderId="6" xfId="0" applyFill="1" applyBorder="1" applyProtection="1">
      <protection hidden="1"/>
    </xf>
    <xf numFmtId="0" fontId="0" fillId="5" borderId="7" xfId="0" applyFill="1" applyBorder="1" applyProtection="1">
      <protection hidden="1"/>
    </xf>
    <xf numFmtId="0" fontId="0" fillId="5" borderId="0" xfId="0" applyFill="1" applyProtection="1">
      <protection hidden="1"/>
    </xf>
    <xf numFmtId="0" fontId="23" fillId="5" borderId="6" xfId="0" applyFont="1" applyFill="1" applyBorder="1" applyProtection="1">
      <protection hidden="1"/>
    </xf>
    <xf numFmtId="0" fontId="23" fillId="5" borderId="27" xfId="0" applyFont="1" applyFill="1" applyBorder="1" applyProtection="1">
      <protection hidden="1"/>
    </xf>
    <xf numFmtId="0" fontId="23" fillId="5" borderId="7" xfId="0" applyFont="1" applyFill="1" applyBorder="1" applyProtection="1">
      <protection hidden="1"/>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8" fillId="0" borderId="0" xfId="0" applyFont="1" applyAlignment="1">
      <alignment horizontal="center"/>
    </xf>
    <xf numFmtId="0" fontId="21" fillId="0" borderId="0" xfId="0" applyFont="1" applyAlignment="1">
      <alignment horizontal="center"/>
    </xf>
    <xf numFmtId="0" fontId="8" fillId="2" borderId="0" xfId="0" applyFont="1" applyFill="1" applyAlignment="1">
      <alignment horizontal="center" vertical="center" wrapText="1"/>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164" fontId="3" fillId="2" borderId="8" xfId="0" applyNumberFormat="1" applyFont="1" applyFill="1" applyBorder="1" applyAlignment="1" applyProtection="1">
      <alignment horizontal="left" vertical="center"/>
      <protection locked="0"/>
    </xf>
    <xf numFmtId="164" fontId="3" fillId="2" borderId="9" xfId="0" applyNumberFormat="1" applyFont="1" applyFill="1" applyBorder="1" applyAlignment="1" applyProtection="1">
      <alignment horizontal="left" vertical="center"/>
      <protection locked="0"/>
    </xf>
    <xf numFmtId="164" fontId="3" fillId="2" borderId="3" xfId="0" applyNumberFormat="1" applyFont="1" applyFill="1" applyBorder="1" applyAlignment="1" applyProtection="1">
      <alignment horizontal="left" vertical="center"/>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3" xfId="0" applyFont="1" applyFill="1" applyBorder="1" applyAlignment="1">
      <alignment horizontal="left" vertical="center"/>
    </xf>
  </cellXfs>
  <cellStyles count="2">
    <cellStyle name="Hyperlink" xfId="1" builtinId="8"/>
    <cellStyle name="Normal" xfId="0" builtinId="0"/>
  </cellStyles>
  <dxfs count="6">
    <dxf>
      <protection locked="1" hidden="1"/>
    </dxf>
    <dxf>
      <protection locked="1" hidden="1"/>
    </dxf>
    <dxf>
      <protection locked="1" hidden="1"/>
    </dxf>
    <dxf>
      <protection locked="1" hidden="1"/>
    </dxf>
    <dxf>
      <protection locked="1" hidden="1"/>
    </dxf>
    <dxf>
      <protection locked="1" hidden="1"/>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74</xdr:row>
      <xdr:rowOff>0</xdr:rowOff>
    </xdr:from>
    <xdr:to>
      <xdr:col>18</xdr:col>
      <xdr:colOff>0</xdr:colOff>
      <xdr:row>110</xdr:row>
      <xdr:rowOff>0</xdr:rowOff>
    </xdr:to>
    <xdr:pic>
      <xdr:nvPicPr>
        <xdr:cNvPr id="3" name="Picture 2">
          <a:extLst>
            <a:ext uri="{FF2B5EF4-FFF2-40B4-BE49-F238E27FC236}">
              <a16:creationId xmlns:a16="http://schemas.microsoft.com/office/drawing/2014/main" id="{A5FE0D14-D259-0977-57B7-572BAD5B3DA7}"/>
            </a:ext>
          </a:extLst>
        </xdr:cNvPr>
        <xdr:cNvPicPr>
          <a:picLocks noChangeAspect="1"/>
        </xdr:cNvPicPr>
      </xdr:nvPicPr>
      <xdr:blipFill rotWithShape="1">
        <a:blip xmlns:r="http://schemas.openxmlformats.org/officeDocument/2006/relationships" r:embed="rId1"/>
        <a:srcRect t="-1" r="1695" b="-1002"/>
        <a:stretch/>
      </xdr:blipFill>
      <xdr:spPr>
        <a:xfrm>
          <a:off x="9525" y="12249150"/>
          <a:ext cx="10963275" cy="5829300"/>
        </a:xfrm>
        <a:prstGeom prst="rect">
          <a:avLst/>
        </a:prstGeom>
        <a:ln>
          <a:solidFill>
            <a:schemeClr val="tx1"/>
          </a:solidFill>
        </a:ln>
      </xdr:spPr>
    </xdr:pic>
    <xdr:clientData/>
  </xdr:twoCellAnchor>
  <xdr:twoCellAnchor editAs="oneCell">
    <xdr:from>
      <xdr:col>0</xdr:col>
      <xdr:colOff>0</xdr:colOff>
      <xdr:row>37</xdr:row>
      <xdr:rowOff>0</xdr:rowOff>
    </xdr:from>
    <xdr:to>
      <xdr:col>18</xdr:col>
      <xdr:colOff>0</xdr:colOff>
      <xdr:row>73</xdr:row>
      <xdr:rowOff>0</xdr:rowOff>
    </xdr:to>
    <xdr:pic>
      <xdr:nvPicPr>
        <xdr:cNvPr id="4" name="Picture 3">
          <a:extLst>
            <a:ext uri="{FF2B5EF4-FFF2-40B4-BE49-F238E27FC236}">
              <a16:creationId xmlns:a16="http://schemas.microsoft.com/office/drawing/2014/main" id="{5E28BAE2-F30B-5EF0-8C3A-049F9EDD309E}"/>
            </a:ext>
          </a:extLst>
        </xdr:cNvPr>
        <xdr:cNvPicPr>
          <a:picLocks noChangeAspect="1"/>
        </xdr:cNvPicPr>
      </xdr:nvPicPr>
      <xdr:blipFill rotWithShape="1">
        <a:blip xmlns:r="http://schemas.openxmlformats.org/officeDocument/2006/relationships" r:embed="rId2"/>
        <a:srcRect r="1357" b="1278"/>
        <a:stretch/>
      </xdr:blipFill>
      <xdr:spPr>
        <a:xfrm>
          <a:off x="0" y="6257925"/>
          <a:ext cx="10972800" cy="5829300"/>
        </a:xfrm>
        <a:prstGeom prst="rect">
          <a:avLst/>
        </a:prstGeom>
        <a:ln>
          <a:solidFill>
            <a:schemeClr val="tx1"/>
          </a:solidFill>
        </a:ln>
      </xdr:spPr>
    </xdr:pic>
    <xdr:clientData/>
  </xdr:twoCellAnchor>
  <xdr:twoCellAnchor editAs="oneCell">
    <xdr:from>
      <xdr:col>0</xdr:col>
      <xdr:colOff>0</xdr:colOff>
      <xdr:row>13</xdr:row>
      <xdr:rowOff>0</xdr:rowOff>
    </xdr:from>
    <xdr:to>
      <xdr:col>18</xdr:col>
      <xdr:colOff>0</xdr:colOff>
      <xdr:row>36</xdr:row>
      <xdr:rowOff>0</xdr:rowOff>
    </xdr:to>
    <xdr:pic>
      <xdr:nvPicPr>
        <xdr:cNvPr id="7" name="Picture 6">
          <a:extLst>
            <a:ext uri="{FF2B5EF4-FFF2-40B4-BE49-F238E27FC236}">
              <a16:creationId xmlns:a16="http://schemas.microsoft.com/office/drawing/2014/main" id="{E9B7CF4C-06A1-484D-B6BC-EBF78B985C02}"/>
            </a:ext>
          </a:extLst>
        </xdr:cNvPr>
        <xdr:cNvPicPr>
          <a:picLocks noChangeAspect="1"/>
        </xdr:cNvPicPr>
      </xdr:nvPicPr>
      <xdr:blipFill rotWithShape="1">
        <a:blip xmlns:r="http://schemas.openxmlformats.org/officeDocument/2006/relationships" r:embed="rId3"/>
        <a:srcRect r="1019" b="-786"/>
        <a:stretch/>
      </xdr:blipFill>
      <xdr:spPr>
        <a:xfrm>
          <a:off x="0" y="809624"/>
          <a:ext cx="10972800" cy="372427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47625</xdr:rowOff>
    </xdr:from>
    <xdr:to>
      <xdr:col>2</xdr:col>
      <xdr:colOff>371475</xdr:colOff>
      <xdr:row>3</xdr:row>
      <xdr:rowOff>104774</xdr:rowOff>
    </xdr:to>
    <xdr:pic>
      <xdr:nvPicPr>
        <xdr:cNvPr id="2" name="Picture 2" descr="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47625"/>
          <a:ext cx="276224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4B5A8D-A052-4909-B079-2804206C82B9}" name="TRAN5" displayName="TRAN5" ref="A1:A5" totalsRowShown="0" headerRowDxfId="5" dataDxfId="4">
  <autoFilter ref="A1:A5" xr:uid="{744B5A8D-A052-4909-B079-2804206C82B9}"/>
  <tableColumns count="1">
    <tableColumn id="1" xr3:uid="{5EB3EE85-A238-4D8C-8C63-8F318AB0EC90}" name="Transaction Type"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B6753D-E182-440F-9C56-F91A78712B1A}" name="State7" displayName="State7" ref="J1:J9" totalsRowShown="0" headerRowDxfId="2" dataDxfId="1">
  <autoFilter ref="J1:J9" xr:uid="{F4B6753D-E182-440F-9C56-F91A78712B1A}"/>
  <tableColumns count="1">
    <tableColumn id="1" xr3:uid="{CC06FE1A-1F58-4822-8DF4-4204CA219A21}" name="State/Territor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lation.gov.au/Details/F2023C00150/Html/Text" TargetMode="External"/><Relationship Id="rId2" Type="http://schemas.openxmlformats.org/officeDocument/2006/relationships/hyperlink" Target="https://portal.apvma.gov.au/pubcris" TargetMode="External"/><Relationship Id="rId1" Type="http://schemas.openxmlformats.org/officeDocument/2006/relationships/hyperlink" Target="https://apvma.gov.au/node/6292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egislation.gov.au/Details/F2023C0015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C7C5-C17C-4C76-8BFB-68DB9513E679}">
  <dimension ref="A1:A32"/>
  <sheetViews>
    <sheetView zoomScale="130" zoomScaleNormal="130" workbookViewId="0">
      <selection activeCell="A22" sqref="A22"/>
    </sheetView>
  </sheetViews>
  <sheetFormatPr defaultColWidth="9.109375" defaultRowHeight="13.2" x14ac:dyDescent="0.25"/>
  <cols>
    <col min="1" max="1" width="168.5546875" style="80" customWidth="1"/>
    <col min="2" max="16384" width="9.109375" style="80"/>
  </cols>
  <sheetData>
    <row r="1" spans="1:1" s="89" customFormat="1" ht="15.6" x14ac:dyDescent="0.3">
      <c r="A1" s="90" t="s">
        <v>2762</v>
      </c>
    </row>
    <row r="3" spans="1:1" s="81" customFormat="1" ht="26.4" x14ac:dyDescent="0.3">
      <c r="A3" s="82" t="s">
        <v>2771</v>
      </c>
    </row>
    <row r="4" spans="1:1" s="81" customFormat="1" x14ac:dyDescent="0.3">
      <c r="A4" s="82"/>
    </row>
    <row r="5" spans="1:1" s="81" customFormat="1" x14ac:dyDescent="0.3">
      <c r="A5" s="82" t="s">
        <v>2772</v>
      </c>
    </row>
    <row r="6" spans="1:1" s="81" customFormat="1" x14ac:dyDescent="0.3">
      <c r="A6" s="82"/>
    </row>
    <row r="7" spans="1:1" s="84" customFormat="1" ht="52.8" x14ac:dyDescent="0.25">
      <c r="A7" s="83" t="s">
        <v>2791</v>
      </c>
    </row>
    <row r="9" spans="1:1" x14ac:dyDescent="0.25">
      <c r="A9" s="79" t="s">
        <v>2769</v>
      </c>
    </row>
    <row r="10" spans="1:1" x14ac:dyDescent="0.25">
      <c r="A10" s="94" t="s">
        <v>2770</v>
      </c>
    </row>
    <row r="11" spans="1:1" x14ac:dyDescent="0.25">
      <c r="A11" s="94" t="s">
        <v>2774</v>
      </c>
    </row>
    <row r="12" spans="1:1" s="87" customFormat="1" x14ac:dyDescent="0.25"/>
    <row r="13" spans="1:1" x14ac:dyDescent="0.25">
      <c r="A13" s="95"/>
    </row>
    <row r="14" spans="1:1" x14ac:dyDescent="0.25">
      <c r="A14" s="79" t="s">
        <v>2773</v>
      </c>
    </row>
    <row r="15" spans="1:1" x14ac:dyDescent="0.25">
      <c r="A15" s="85" t="s">
        <v>2789</v>
      </c>
    </row>
    <row r="16" spans="1:1" x14ac:dyDescent="0.25">
      <c r="A16" s="94" t="s">
        <v>2775</v>
      </c>
    </row>
    <row r="17" spans="1:1" x14ac:dyDescent="0.25">
      <c r="A17" s="94"/>
    </row>
    <row r="18" spans="1:1" x14ac:dyDescent="0.25">
      <c r="A18" s="85" t="s">
        <v>2790</v>
      </c>
    </row>
    <row r="19" spans="1:1" x14ac:dyDescent="0.25">
      <c r="A19" s="94"/>
    </row>
    <row r="20" spans="1:1" x14ac:dyDescent="0.25">
      <c r="A20" s="93" t="s">
        <v>2786</v>
      </c>
    </row>
    <row r="22" spans="1:1" ht="26.4" x14ac:dyDescent="0.25">
      <c r="A22" s="92" t="s">
        <v>2763</v>
      </c>
    </row>
    <row r="24" spans="1:1" x14ac:dyDescent="0.25">
      <c r="A24" s="79" t="s">
        <v>2787</v>
      </c>
    </row>
    <row r="26" spans="1:1" x14ac:dyDescent="0.25">
      <c r="A26" s="80" t="s">
        <v>2764</v>
      </c>
    </row>
    <row r="27" spans="1:1" x14ac:dyDescent="0.25">
      <c r="A27" s="96" t="s">
        <v>2765</v>
      </c>
    </row>
    <row r="28" spans="1:1" x14ac:dyDescent="0.25">
      <c r="A28" s="96" t="s">
        <v>2766</v>
      </c>
    </row>
    <row r="29" spans="1:1" x14ac:dyDescent="0.25">
      <c r="A29" s="96" t="s">
        <v>2767</v>
      </c>
    </row>
    <row r="30" spans="1:1" ht="26.4" x14ac:dyDescent="0.25">
      <c r="A30" s="99" t="s">
        <v>2768</v>
      </c>
    </row>
    <row r="32" spans="1:1" s="97" customFormat="1" ht="26.4" x14ac:dyDescent="0.25">
      <c r="A32" s="98" t="s">
        <v>2788</v>
      </c>
    </row>
  </sheetData>
  <hyperlinks>
    <hyperlink ref="A10" r:id="rId1" xr:uid="{2DDEEDE8-6157-4AB9-AF4A-158BE8CBE39B}"/>
    <hyperlink ref="A11" r:id="rId2" xr:uid="{C425CB91-5AE1-4017-B626-E3D538537286}"/>
    <hyperlink ref="A16" r:id="rId3" location="_Toc126074858" xr:uid="{E697D8B2-2195-4A25-9818-257513E9462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A3AA-2EFB-4EFD-BC62-C02ECE25A375}">
  <dimension ref="A1:R12"/>
  <sheetViews>
    <sheetView topLeftCell="A90" workbookViewId="0">
      <selection activeCell="G12" sqref="G12"/>
    </sheetView>
  </sheetViews>
  <sheetFormatPr defaultColWidth="9.109375" defaultRowHeight="13.2" x14ac:dyDescent="0.25"/>
  <cols>
    <col min="1" max="2" width="9.109375" style="85"/>
    <col min="3" max="5" width="9.109375" style="88"/>
    <col min="6" max="16384" width="9.109375" style="85"/>
  </cols>
  <sheetData>
    <row r="1" spans="1:18" ht="17.399999999999999" x14ac:dyDescent="0.3">
      <c r="A1" s="108" t="s">
        <v>2776</v>
      </c>
      <c r="B1" s="108"/>
      <c r="C1" s="108"/>
      <c r="D1" s="108"/>
      <c r="E1" s="108"/>
      <c r="F1" s="108"/>
      <c r="G1" s="108"/>
      <c r="H1" s="108"/>
      <c r="I1" s="108"/>
      <c r="J1" s="108"/>
      <c r="K1" s="108"/>
      <c r="L1" s="108"/>
      <c r="M1" s="108"/>
      <c r="N1" s="108"/>
      <c r="O1" s="108"/>
      <c r="P1" s="108"/>
      <c r="Q1" s="108"/>
      <c r="R1" s="108"/>
    </row>
    <row r="2" spans="1:18" s="89" customFormat="1" ht="15.6" x14ac:dyDescent="0.3">
      <c r="A2" s="109" t="s">
        <v>2777</v>
      </c>
      <c r="B2" s="109"/>
      <c r="C2" s="109"/>
      <c r="D2" s="109"/>
      <c r="E2" s="109"/>
      <c r="F2" s="109"/>
      <c r="G2" s="109"/>
      <c r="H2" s="109"/>
      <c r="I2" s="109"/>
      <c r="J2" s="109"/>
      <c r="K2" s="109"/>
      <c r="L2" s="109"/>
      <c r="M2" s="109"/>
      <c r="N2" s="109"/>
      <c r="O2" s="109"/>
      <c r="P2" s="109"/>
      <c r="Q2" s="109"/>
      <c r="R2" s="109"/>
    </row>
    <row r="4" spans="1:18" x14ac:dyDescent="0.25">
      <c r="A4" s="85" t="s">
        <v>2783</v>
      </c>
    </row>
    <row r="6" spans="1:18" x14ac:dyDescent="0.25">
      <c r="A6" s="91" t="s">
        <v>2780</v>
      </c>
    </row>
    <row r="7" spans="1:18" x14ac:dyDescent="0.25">
      <c r="A7" s="91" t="s">
        <v>2781</v>
      </c>
    </row>
    <row r="8" spans="1:18" x14ac:dyDescent="0.25">
      <c r="A8" s="91" t="s">
        <v>2782</v>
      </c>
    </row>
    <row r="9" spans="1:18" x14ac:dyDescent="0.25">
      <c r="A9" s="91" t="s">
        <v>2784</v>
      </c>
    </row>
    <row r="10" spans="1:18" x14ac:dyDescent="0.25">
      <c r="A10" s="91" t="s">
        <v>2785</v>
      </c>
    </row>
    <row r="12" spans="1:18" x14ac:dyDescent="0.25">
      <c r="A12" s="85" t="s">
        <v>2778</v>
      </c>
      <c r="G12" s="86" t="s">
        <v>2779</v>
      </c>
    </row>
  </sheetData>
  <mergeCells count="2">
    <mergeCell ref="A1:R1"/>
    <mergeCell ref="A2:R2"/>
  </mergeCells>
  <hyperlinks>
    <hyperlink ref="G12" r:id="rId1" xr:uid="{6D09E0DF-97AD-4E93-B154-2EA90AF2B550}"/>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5"/>
  <sheetViews>
    <sheetView tabSelected="1" zoomScale="130" zoomScaleNormal="130" workbookViewId="0">
      <selection activeCell="D16" sqref="D16"/>
    </sheetView>
  </sheetViews>
  <sheetFormatPr defaultColWidth="9.109375" defaultRowHeight="13.8" x14ac:dyDescent="0.25"/>
  <cols>
    <col min="1" max="1" width="24.44140625" style="4" customWidth="1"/>
    <col min="2" max="2" width="11.6640625" style="4" customWidth="1"/>
    <col min="3" max="3" width="15.6640625" style="4" customWidth="1"/>
    <col min="4" max="4" width="38" style="4" customWidth="1"/>
    <col min="5" max="5" width="16.33203125" style="4" customWidth="1"/>
    <col min="6" max="6" width="44.5546875" style="4" customWidth="1"/>
    <col min="7" max="7" width="13.109375" style="4" customWidth="1"/>
    <col min="8" max="8" width="25.5546875" style="4" customWidth="1"/>
    <col min="9" max="9" width="49.6640625" style="4" customWidth="1"/>
    <col min="10" max="10" width="12.6640625" style="4" customWidth="1"/>
    <col min="11" max="11" width="12.5546875" style="6" customWidth="1"/>
    <col min="12" max="12" width="11.5546875" style="4" customWidth="1"/>
    <col min="13" max="16384" width="9.109375" style="4"/>
  </cols>
  <sheetData>
    <row r="1" spans="1:12" ht="16.5" customHeight="1" x14ac:dyDescent="0.25">
      <c r="A1" s="9"/>
      <c r="B1" s="9"/>
      <c r="C1" s="9"/>
      <c r="D1" s="12"/>
      <c r="E1" s="13"/>
      <c r="G1" s="13"/>
      <c r="H1" s="13"/>
      <c r="I1" s="13"/>
      <c r="J1" s="12"/>
      <c r="K1" s="14"/>
      <c r="L1" s="12"/>
    </row>
    <row r="2" spans="1:12" ht="16.5" customHeight="1" x14ac:dyDescent="0.25">
      <c r="A2" s="110" t="s">
        <v>2813</v>
      </c>
      <c r="B2" s="110"/>
      <c r="C2" s="110"/>
      <c r="D2" s="110"/>
      <c r="E2" s="110"/>
      <c r="F2" s="110"/>
      <c r="G2" s="110"/>
      <c r="H2" s="110"/>
      <c r="I2" s="110"/>
      <c r="J2" s="110"/>
      <c r="K2" s="110"/>
      <c r="L2" s="110"/>
    </row>
    <row r="3" spans="1:12" ht="16.5" customHeight="1" x14ac:dyDescent="0.25">
      <c r="A3" s="9"/>
      <c r="B3" s="9"/>
      <c r="C3" s="9"/>
      <c r="D3" s="9"/>
      <c r="E3" s="17" t="s">
        <v>2754</v>
      </c>
      <c r="F3" s="17"/>
      <c r="G3" s="17"/>
      <c r="H3" s="9"/>
      <c r="I3" s="9"/>
      <c r="J3" s="12"/>
      <c r="K3" s="14"/>
      <c r="L3" s="12"/>
    </row>
    <row r="4" spans="1:12" ht="16.5" customHeight="1" x14ac:dyDescent="0.25">
      <c r="A4" s="9"/>
      <c r="B4" s="9"/>
      <c r="C4" s="9"/>
      <c r="D4" s="9"/>
      <c r="F4" s="9"/>
      <c r="G4" s="9"/>
      <c r="H4" s="9"/>
      <c r="I4" s="9"/>
      <c r="J4" s="12"/>
      <c r="K4" s="14"/>
      <c r="L4" s="12"/>
    </row>
    <row r="5" spans="1:12" s="59" customFormat="1" ht="16.5" customHeight="1" x14ac:dyDescent="0.25">
      <c r="A5" s="56"/>
      <c r="B5" s="56"/>
      <c r="C5" s="56"/>
      <c r="D5" s="56"/>
      <c r="E5" s="56"/>
      <c r="F5" s="56"/>
      <c r="G5" s="56"/>
      <c r="H5" s="56"/>
      <c r="I5" s="56"/>
      <c r="J5" s="57"/>
      <c r="K5" s="58"/>
      <c r="L5" s="57"/>
    </row>
    <row r="6" spans="1:12" s="59" customFormat="1" ht="16.5" customHeight="1" x14ac:dyDescent="0.25">
      <c r="A6" s="60" t="s">
        <v>2750</v>
      </c>
      <c r="B6" s="111"/>
      <c r="C6" s="112"/>
      <c r="D6" s="112"/>
      <c r="E6" s="113"/>
      <c r="F6" s="57"/>
      <c r="G6" s="56"/>
      <c r="H6" s="56"/>
      <c r="I6" s="56"/>
      <c r="J6" s="57"/>
      <c r="K6" s="52" t="s">
        <v>11</v>
      </c>
      <c r="L6" s="53"/>
    </row>
    <row r="7" spans="1:12" s="59" customFormat="1" ht="16.5" customHeight="1" x14ac:dyDescent="0.25">
      <c r="A7" s="60" t="s">
        <v>2759</v>
      </c>
      <c r="B7" s="114" t="e">
        <f>IF(INDEX(DataList!E2:E2500,MATCH('HGP Return Form'!B6,DataList!B2:B2500,0))=TRUE,"NOT A VALID NOTIFICATION NUMBER",INDEX(DataList!D2:D2500,MATCH('HGP Return Form'!B6,DataList!B2:B2500,0)))</f>
        <v>#N/A</v>
      </c>
      <c r="C7" s="115"/>
      <c r="D7" s="115"/>
      <c r="E7" s="116"/>
      <c r="F7" s="57"/>
      <c r="G7" s="56"/>
      <c r="H7" s="56"/>
      <c r="I7" s="56"/>
      <c r="J7" s="57"/>
      <c r="K7" s="52" t="s">
        <v>2529</v>
      </c>
      <c r="L7" s="54">
        <f>SUMIF('HGP Return Form'!$B$12:$B$52,"Acquisition",'HGP Return Form'!$L$12:$L$52)+SUMIF('HGP Return Form'!$B$12:$B$52,"Return",'HGP Return Form'!$L$12:$L$52)</f>
        <v>0</v>
      </c>
    </row>
    <row r="8" spans="1:12" s="59" customFormat="1" ht="16.5" customHeight="1" x14ac:dyDescent="0.25">
      <c r="A8" s="61" t="s">
        <v>2760</v>
      </c>
      <c r="B8" s="117"/>
      <c r="C8" s="118"/>
      <c r="D8" s="118"/>
      <c r="E8" s="119"/>
      <c r="F8" s="56"/>
      <c r="G8" s="56"/>
      <c r="H8" s="56"/>
      <c r="I8" s="56"/>
      <c r="J8" s="57"/>
      <c r="K8" s="52" t="s">
        <v>2530</v>
      </c>
      <c r="L8" s="8">
        <f>SUMIF('HGP Return Form'!$B$12:$B$52,"Sale",'HGP Return Form'!$L$12:$L$52)+SUMIF('HGP Return Form'!$B$12:$B$52,"Disposal",'HGP Return Form'!$L$12:$L$52)</f>
        <v>0</v>
      </c>
    </row>
    <row r="9" spans="1:12" s="59" customFormat="1" ht="16.5" customHeight="1" x14ac:dyDescent="0.25">
      <c r="A9" s="62" t="s">
        <v>2751</v>
      </c>
      <c r="B9" s="120"/>
      <c r="C9" s="121"/>
      <c r="D9" s="121"/>
      <c r="E9" s="122"/>
      <c r="F9" s="56"/>
      <c r="G9" s="56"/>
      <c r="H9" s="56"/>
      <c r="I9" s="56"/>
      <c r="J9" s="57"/>
      <c r="K9" s="52" t="s">
        <v>12</v>
      </c>
      <c r="L9" s="55">
        <f>L6+L7-L8</f>
        <v>0</v>
      </c>
    </row>
    <row r="10" spans="1:12" s="59" customFormat="1" ht="16.5" customHeight="1" x14ac:dyDescent="0.25">
      <c r="A10" s="63"/>
      <c r="B10" s="64"/>
      <c r="C10" s="64"/>
      <c r="D10" s="15"/>
      <c r="E10" s="16"/>
      <c r="F10" s="16"/>
      <c r="G10" s="63"/>
      <c r="H10" s="63"/>
      <c r="I10" s="63"/>
      <c r="J10" s="65"/>
      <c r="K10" s="66"/>
      <c r="L10" s="65"/>
    </row>
    <row r="11" spans="1:12" s="59" customFormat="1" ht="33.75" customHeight="1" x14ac:dyDescent="0.25">
      <c r="A11" s="11" t="s">
        <v>0</v>
      </c>
      <c r="B11" s="11" t="s">
        <v>1</v>
      </c>
      <c r="C11" s="11" t="s">
        <v>2</v>
      </c>
      <c r="D11" s="10" t="s">
        <v>3</v>
      </c>
      <c r="E11" s="11" t="s">
        <v>2758</v>
      </c>
      <c r="F11" s="77" t="s">
        <v>2761</v>
      </c>
      <c r="G11" s="11" t="s">
        <v>2658</v>
      </c>
      <c r="H11" s="11" t="s">
        <v>2756</v>
      </c>
      <c r="I11" s="10" t="s">
        <v>2757</v>
      </c>
      <c r="J11" s="11" t="s">
        <v>2525</v>
      </c>
      <c r="K11" s="22" t="s">
        <v>2528</v>
      </c>
      <c r="L11" s="11" t="s">
        <v>4</v>
      </c>
    </row>
    <row r="12" spans="1:12" s="59" customFormat="1" ht="16.5" customHeight="1" x14ac:dyDescent="0.25">
      <c r="A12" s="67"/>
      <c r="B12" s="68"/>
      <c r="C12" s="68"/>
      <c r="D12" s="68"/>
      <c r="E12" s="106"/>
      <c r="F12" s="78" t="e">
        <f>IF(INDEX(DataList!E2:E2500,MATCH('HGP Return Form'!E12,DataList!B2:B2500,0))=TRUE,"NOT A VALID NOTIFICATION NUMBER",INDEX(DataList!D2:D2500,MATCH('HGP Return Form'!E12,DataList!B2:B2500,0)))</f>
        <v>#N/A</v>
      </c>
      <c r="G12" s="69"/>
      <c r="H12" s="68"/>
      <c r="I12" s="68"/>
      <c r="J12" s="68"/>
      <c r="K12" s="70"/>
      <c r="L12" s="71"/>
    </row>
    <row r="13" spans="1:12" s="59" customFormat="1" ht="16.5" customHeight="1" x14ac:dyDescent="0.25">
      <c r="A13" s="67"/>
      <c r="B13" s="68"/>
      <c r="C13" s="68"/>
      <c r="D13" s="68"/>
      <c r="E13" s="68"/>
      <c r="F13" s="78" t="e">
        <f>IF(INDEX(DataList!E3:E2501,MATCH('HGP Return Form'!E13,DataList!B3:B2501,0))=TRUE,"NOT A VALID NOTIFICATION NUMBER",INDEX(DataList!D3:D2501,MATCH('HGP Return Form'!E13,DataList!B3:B2501,0)))</f>
        <v>#N/A</v>
      </c>
      <c r="G13" s="69"/>
      <c r="H13" s="68"/>
      <c r="I13" s="68"/>
      <c r="J13" s="68"/>
      <c r="K13" s="70"/>
      <c r="L13" s="71"/>
    </row>
    <row r="14" spans="1:12" s="59" customFormat="1" ht="16.5" customHeight="1" x14ac:dyDescent="0.25">
      <c r="A14" s="67"/>
      <c r="B14" s="68"/>
      <c r="C14" s="68"/>
      <c r="D14" s="68"/>
      <c r="E14" s="68"/>
      <c r="F14" s="78" t="e">
        <f>IF(INDEX(DataList!E4:E2502,MATCH('HGP Return Form'!E14,DataList!B4:B2502,0))=TRUE,"NOT A VALID NOTIFICATION NUMBER",INDEX(DataList!D4:D2502,MATCH('HGP Return Form'!E14,DataList!B4:B2502,0)))</f>
        <v>#N/A</v>
      </c>
      <c r="G14" s="69"/>
      <c r="H14" s="68"/>
      <c r="I14" s="68"/>
      <c r="J14" s="68"/>
      <c r="K14" s="70"/>
      <c r="L14" s="71"/>
    </row>
    <row r="15" spans="1:12" s="59" customFormat="1" ht="16.5" customHeight="1" x14ac:dyDescent="0.25">
      <c r="A15" s="67"/>
      <c r="B15" s="68"/>
      <c r="C15" s="68"/>
      <c r="D15" s="68"/>
      <c r="E15" s="68"/>
      <c r="F15" s="78" t="e">
        <f>IF(INDEX(DataList!E5:E2503,MATCH('HGP Return Form'!E15,DataList!B5:B2503,0))=TRUE,"NOT A VALID NOTIFICATION NUMBER",INDEX(DataList!D5:D2503,MATCH('HGP Return Form'!E15,DataList!B5:B2503,0)))</f>
        <v>#N/A</v>
      </c>
      <c r="G15" s="69"/>
      <c r="H15" s="68"/>
      <c r="I15" s="68"/>
      <c r="J15" s="68"/>
      <c r="K15" s="70"/>
      <c r="L15" s="71"/>
    </row>
    <row r="16" spans="1:12" s="59" customFormat="1" ht="16.5" customHeight="1" x14ac:dyDescent="0.25">
      <c r="A16" s="67"/>
      <c r="B16" s="68"/>
      <c r="C16" s="68"/>
      <c r="D16" s="68"/>
      <c r="E16" s="68"/>
      <c r="F16" s="78" t="e">
        <f>IF(INDEX(DataList!E6:E2504,MATCH('HGP Return Form'!E16,DataList!B6:B2504,0))=TRUE,"NOT A VALID NOTIFICATION NUMBER",INDEX(DataList!D6:D2504,MATCH('HGP Return Form'!E16,DataList!B6:B2504,0)))</f>
        <v>#N/A</v>
      </c>
      <c r="G16" s="69"/>
      <c r="H16" s="68"/>
      <c r="I16" s="68"/>
      <c r="J16" s="68"/>
      <c r="K16" s="70"/>
      <c r="L16" s="71"/>
    </row>
    <row r="17" spans="1:12" s="59" customFormat="1" ht="16.5" customHeight="1" x14ac:dyDescent="0.25">
      <c r="A17" s="67"/>
      <c r="B17" s="68"/>
      <c r="C17" s="68"/>
      <c r="D17" s="68"/>
      <c r="E17" s="68"/>
      <c r="F17" s="78" t="e">
        <f>IF(INDEX(DataList!E7:E2505,MATCH('HGP Return Form'!E17,DataList!B7:B2505,0))=TRUE,"NOT A VALID NOTIFICATION NUMBER",INDEX(DataList!D7:D2505,MATCH('HGP Return Form'!E17,DataList!B7:B2505,0)))</f>
        <v>#N/A</v>
      </c>
      <c r="G17" s="69"/>
      <c r="H17" s="68"/>
      <c r="I17" s="68"/>
      <c r="J17" s="68"/>
      <c r="K17" s="70"/>
      <c r="L17" s="71"/>
    </row>
    <row r="18" spans="1:12" s="59" customFormat="1" ht="16.5" customHeight="1" x14ac:dyDescent="0.25">
      <c r="A18" s="67"/>
      <c r="B18" s="68"/>
      <c r="C18" s="68"/>
      <c r="D18" s="68"/>
      <c r="E18" s="68"/>
      <c r="F18" s="78" t="e">
        <f>IF(INDEX(DataList!E8:E2506,MATCH('HGP Return Form'!E18,DataList!B8:B2506,0))=TRUE,"NOT A VALID NOTIFICATION NUMBER",INDEX(DataList!D8:D2506,MATCH('HGP Return Form'!E18,DataList!B8:B2506,0)))</f>
        <v>#N/A</v>
      </c>
      <c r="G18" s="69"/>
      <c r="H18" s="68"/>
      <c r="I18" s="68"/>
      <c r="J18" s="68"/>
      <c r="K18" s="70"/>
      <c r="L18" s="71"/>
    </row>
    <row r="19" spans="1:12" s="59" customFormat="1" ht="16.5" customHeight="1" x14ac:dyDescent="0.25">
      <c r="A19" s="67"/>
      <c r="B19" s="68"/>
      <c r="C19" s="68"/>
      <c r="D19" s="68"/>
      <c r="E19" s="68"/>
      <c r="F19" s="78" t="e">
        <f>IF(INDEX(DataList!E9:E2507,MATCH('HGP Return Form'!E19,DataList!B9:B2507,0))=TRUE,"NOT A VALID NOTIFICATION NUMBER",INDEX(DataList!D9:D2507,MATCH('HGP Return Form'!E19,DataList!B9:B2507,0)))</f>
        <v>#N/A</v>
      </c>
      <c r="G19" s="69"/>
      <c r="H19" s="68"/>
      <c r="I19" s="68"/>
      <c r="J19" s="68"/>
      <c r="K19" s="70"/>
      <c r="L19" s="71"/>
    </row>
    <row r="20" spans="1:12" s="59" customFormat="1" ht="16.5" customHeight="1" x14ac:dyDescent="0.25">
      <c r="A20" s="67"/>
      <c r="B20" s="68"/>
      <c r="C20" s="68"/>
      <c r="D20" s="68"/>
      <c r="E20" s="68"/>
      <c r="F20" s="78" t="e">
        <f>IF(INDEX(DataList!E10:E2508,MATCH('HGP Return Form'!E20,DataList!B10:B2508,0))=TRUE,"NOT A VALID NOTIFICATION NUMBER",INDEX(DataList!D10:D2508,MATCH('HGP Return Form'!E20,DataList!B10:B2508,0)))</f>
        <v>#N/A</v>
      </c>
      <c r="G20" s="69"/>
      <c r="H20" s="68"/>
      <c r="I20" s="68"/>
      <c r="J20" s="68"/>
      <c r="K20" s="70"/>
      <c r="L20" s="71"/>
    </row>
    <row r="21" spans="1:12" s="59" customFormat="1" ht="16.5" customHeight="1" x14ac:dyDescent="0.25">
      <c r="A21" s="67"/>
      <c r="B21" s="68"/>
      <c r="C21" s="68"/>
      <c r="D21" s="68"/>
      <c r="E21" s="68"/>
      <c r="F21" s="78" t="e">
        <f>IF(INDEX(DataList!E11:E2509,MATCH('HGP Return Form'!E21,DataList!B11:B2509,0))=TRUE,"NOT A VALID NOTIFICATION NUMBER",INDEX(DataList!D11:D2509,MATCH('HGP Return Form'!E21,DataList!B11:B2509,0)))</f>
        <v>#N/A</v>
      </c>
      <c r="G21" s="69"/>
      <c r="H21" s="68"/>
      <c r="I21" s="68"/>
      <c r="J21" s="68"/>
      <c r="K21" s="70"/>
      <c r="L21" s="71"/>
    </row>
    <row r="22" spans="1:12" s="59" customFormat="1" ht="16.5" customHeight="1" x14ac:dyDescent="0.25">
      <c r="A22" s="67"/>
      <c r="B22" s="68"/>
      <c r="C22" s="68"/>
      <c r="D22" s="68"/>
      <c r="E22" s="68"/>
      <c r="F22" s="78" t="e">
        <f>IF(INDEX(DataList!E12:E2510,MATCH('HGP Return Form'!E22,DataList!B12:B2510,0))=TRUE,"NOT A VALID NOTIFICATION NUMBER",INDEX(DataList!D12:D2510,MATCH('HGP Return Form'!E22,DataList!B12:B2510,0)))</f>
        <v>#N/A</v>
      </c>
      <c r="G22" s="69"/>
      <c r="H22" s="68"/>
      <c r="I22" s="68"/>
      <c r="J22" s="68"/>
      <c r="K22" s="70"/>
      <c r="L22" s="71"/>
    </row>
    <row r="23" spans="1:12" s="59" customFormat="1" ht="16.5" customHeight="1" x14ac:dyDescent="0.25">
      <c r="A23" s="67"/>
      <c r="B23" s="68"/>
      <c r="C23" s="68"/>
      <c r="D23" s="68"/>
      <c r="E23" s="68"/>
      <c r="F23" s="78" t="e">
        <f>IF(INDEX(DataList!E13:E2511,MATCH('HGP Return Form'!E23,DataList!B13:B2511,0))=TRUE,"NOT A VALID NOTIFICATION NUMBER",INDEX(DataList!D13:D2511,MATCH('HGP Return Form'!E23,DataList!B13:B2511,0)))</f>
        <v>#N/A</v>
      </c>
      <c r="G23" s="69"/>
      <c r="H23" s="68"/>
      <c r="I23" s="68"/>
      <c r="J23" s="68"/>
      <c r="K23" s="70"/>
      <c r="L23" s="71"/>
    </row>
    <row r="24" spans="1:12" s="59" customFormat="1" ht="16.5" customHeight="1" x14ac:dyDescent="0.25">
      <c r="A24" s="67"/>
      <c r="B24" s="68"/>
      <c r="C24" s="68"/>
      <c r="D24" s="68"/>
      <c r="E24" s="68"/>
      <c r="F24" s="78" t="e">
        <f>IF(INDEX(DataList!E14:E2512,MATCH('HGP Return Form'!E24,DataList!B14:B2512,0))=TRUE,"NOT A VALID NOTIFICATION NUMBER",INDEX(DataList!D14:D2512,MATCH('HGP Return Form'!E24,DataList!B14:B2512,0)))</f>
        <v>#N/A</v>
      </c>
      <c r="G24" s="69"/>
      <c r="H24" s="68"/>
      <c r="I24" s="68"/>
      <c r="J24" s="68"/>
      <c r="K24" s="70"/>
      <c r="L24" s="71"/>
    </row>
    <row r="25" spans="1:12" s="59" customFormat="1" ht="16.5" customHeight="1" x14ac:dyDescent="0.25">
      <c r="A25" s="67"/>
      <c r="B25" s="68"/>
      <c r="C25" s="68"/>
      <c r="D25" s="68"/>
      <c r="E25" s="68"/>
      <c r="F25" s="78" t="e">
        <f>IF(INDEX(DataList!E15:E2513,MATCH('HGP Return Form'!E25,DataList!B15:B2513,0))=TRUE,"NOT A VALID NOTIFICATION NUMBER",INDEX(DataList!D15:D2513,MATCH('HGP Return Form'!E25,DataList!B15:B2513,0)))</f>
        <v>#N/A</v>
      </c>
      <c r="G25" s="69"/>
      <c r="H25" s="68"/>
      <c r="I25" s="68"/>
      <c r="J25" s="68"/>
      <c r="K25" s="70"/>
      <c r="L25" s="71"/>
    </row>
    <row r="26" spans="1:12" s="59" customFormat="1" ht="16.5" customHeight="1" x14ac:dyDescent="0.25">
      <c r="A26" s="67"/>
      <c r="B26" s="68"/>
      <c r="C26" s="68"/>
      <c r="D26" s="68"/>
      <c r="E26" s="68"/>
      <c r="F26" s="78" t="e">
        <f>IF(INDEX(DataList!E16:E2514,MATCH('HGP Return Form'!E26,DataList!B16:B2514,0))=TRUE,"NOT A VALID NOTIFICATION NUMBER",INDEX(DataList!D16:D2514,MATCH('HGP Return Form'!E26,DataList!B16:B2514,0)))</f>
        <v>#N/A</v>
      </c>
      <c r="G26" s="69"/>
      <c r="H26" s="68"/>
      <c r="I26" s="68"/>
      <c r="J26" s="68"/>
      <c r="K26" s="70"/>
      <c r="L26" s="71"/>
    </row>
    <row r="27" spans="1:12" s="59" customFormat="1" ht="16.5" customHeight="1" x14ac:dyDescent="0.25">
      <c r="A27" s="67"/>
      <c r="B27" s="68"/>
      <c r="C27" s="68"/>
      <c r="D27" s="68"/>
      <c r="E27" s="68"/>
      <c r="F27" s="78" t="e">
        <f>IF(INDEX(DataList!E17:E2515,MATCH('HGP Return Form'!E27,DataList!B17:B2515,0))=TRUE,"NOT A VALID NOTIFICATION NUMBER",INDEX(DataList!D17:D2515,MATCH('HGP Return Form'!E27,DataList!B17:B2515,0)))</f>
        <v>#N/A</v>
      </c>
      <c r="G27" s="69"/>
      <c r="H27" s="68"/>
      <c r="I27" s="68"/>
      <c r="J27" s="68"/>
      <c r="K27" s="70"/>
      <c r="L27" s="71"/>
    </row>
    <row r="28" spans="1:12" s="59" customFormat="1" ht="16.5" customHeight="1" x14ac:dyDescent="0.25">
      <c r="A28" s="67"/>
      <c r="B28" s="68"/>
      <c r="C28" s="68"/>
      <c r="D28" s="68"/>
      <c r="E28" s="68"/>
      <c r="F28" s="78" t="e">
        <f>IF(INDEX(DataList!E18:E2516,MATCH('HGP Return Form'!E28,DataList!B18:B2516,0))=TRUE,"NOT A VALID NOTIFICATION NUMBER",INDEX(DataList!D18:D2516,MATCH('HGP Return Form'!E28,DataList!B18:B2516,0)))</f>
        <v>#N/A</v>
      </c>
      <c r="G28" s="69"/>
      <c r="H28" s="68"/>
      <c r="I28" s="68"/>
      <c r="J28" s="68"/>
      <c r="K28" s="70"/>
      <c r="L28" s="71"/>
    </row>
    <row r="29" spans="1:12" s="59" customFormat="1" ht="16.5" customHeight="1" x14ac:dyDescent="0.25">
      <c r="A29" s="67"/>
      <c r="B29" s="68"/>
      <c r="C29" s="68"/>
      <c r="D29" s="68"/>
      <c r="E29" s="68"/>
      <c r="F29" s="78" t="e">
        <f>IF(INDEX(DataList!E19:E2517,MATCH('HGP Return Form'!E29,DataList!B19:B2517,0))=TRUE,"NOT A VALID NOTIFICATION NUMBER",INDEX(DataList!D19:D2517,MATCH('HGP Return Form'!E29,DataList!B19:B2517,0)))</f>
        <v>#N/A</v>
      </c>
      <c r="G29" s="69"/>
      <c r="H29" s="68"/>
      <c r="I29" s="68"/>
      <c r="J29" s="68"/>
      <c r="K29" s="70"/>
      <c r="L29" s="71"/>
    </row>
    <row r="30" spans="1:12" s="59" customFormat="1" ht="16.5" customHeight="1" x14ac:dyDescent="0.25">
      <c r="A30" s="67"/>
      <c r="B30" s="68"/>
      <c r="C30" s="68"/>
      <c r="D30" s="68"/>
      <c r="E30" s="68"/>
      <c r="F30" s="78" t="e">
        <f>IF(INDEX(DataList!E20:E2518,MATCH('HGP Return Form'!E30,DataList!B20:B2518,0))=TRUE,"NOT A VALID NOTIFICATION NUMBER",INDEX(DataList!D20:D2518,MATCH('HGP Return Form'!E30,DataList!B20:B2518,0)))</f>
        <v>#N/A</v>
      </c>
      <c r="G30" s="69"/>
      <c r="H30" s="68"/>
      <c r="I30" s="68"/>
      <c r="J30" s="68"/>
      <c r="K30" s="70"/>
      <c r="L30" s="71"/>
    </row>
    <row r="31" spans="1:12" s="59" customFormat="1" ht="16.5" customHeight="1" x14ac:dyDescent="0.25">
      <c r="A31" s="67"/>
      <c r="B31" s="68"/>
      <c r="C31" s="68"/>
      <c r="D31" s="68"/>
      <c r="E31" s="68"/>
      <c r="F31" s="78" t="e">
        <f>IF(INDEX(DataList!E21:E2519,MATCH('HGP Return Form'!E31,DataList!B21:B2519,0))=TRUE,"NOT A VALID NOTIFICATION NUMBER",INDEX(DataList!D21:D2519,MATCH('HGP Return Form'!E31,DataList!B21:B2519,0)))</f>
        <v>#N/A</v>
      </c>
      <c r="G31" s="69"/>
      <c r="H31" s="68"/>
      <c r="I31" s="68"/>
      <c r="J31" s="68"/>
      <c r="K31" s="70"/>
      <c r="L31" s="71"/>
    </row>
    <row r="32" spans="1:12" s="59" customFormat="1" ht="16.5" customHeight="1" x14ac:dyDescent="0.25">
      <c r="A32" s="67"/>
      <c r="B32" s="68"/>
      <c r="C32" s="68"/>
      <c r="D32" s="68"/>
      <c r="E32" s="68"/>
      <c r="F32" s="78" t="e">
        <f>IF(INDEX(DataList!E22:E2520,MATCH('HGP Return Form'!E32,DataList!B22:B2520,0))=TRUE,"NOT A VALID NOTIFICATION NUMBER",INDEX(DataList!D22:D2520,MATCH('HGP Return Form'!E32,DataList!B22:B2520,0)))</f>
        <v>#N/A</v>
      </c>
      <c r="G32" s="69"/>
      <c r="H32" s="68"/>
      <c r="I32" s="68"/>
      <c r="J32" s="68"/>
      <c r="K32" s="70"/>
      <c r="L32" s="71"/>
    </row>
    <row r="33" spans="1:12" s="59" customFormat="1" ht="16.5" customHeight="1" x14ac:dyDescent="0.25">
      <c r="A33" s="67"/>
      <c r="B33" s="68"/>
      <c r="C33" s="68"/>
      <c r="D33" s="68"/>
      <c r="E33" s="68"/>
      <c r="F33" s="78" t="e">
        <f>IF(INDEX(DataList!E23:E2521,MATCH('HGP Return Form'!E33,DataList!B23:B2521,0))=TRUE,"NOT A VALID NOTIFICATION NUMBER",INDEX(DataList!D23:D2521,MATCH('HGP Return Form'!E33,DataList!B23:B2521,0)))</f>
        <v>#N/A</v>
      </c>
      <c r="G33" s="69"/>
      <c r="H33" s="68"/>
      <c r="I33" s="68"/>
      <c r="J33" s="68"/>
      <c r="K33" s="70"/>
      <c r="L33" s="71"/>
    </row>
    <row r="34" spans="1:12" s="59" customFormat="1" ht="16.5" customHeight="1" x14ac:dyDescent="0.25">
      <c r="A34" s="67"/>
      <c r="B34" s="68"/>
      <c r="C34" s="68"/>
      <c r="D34" s="68"/>
      <c r="E34" s="68"/>
      <c r="F34" s="78" t="e">
        <f>IF(INDEX(DataList!E24:E2522,MATCH('HGP Return Form'!E34,DataList!B24:B2522,0))=TRUE,"NOT A VALID NOTIFICATION NUMBER",INDEX(DataList!D24:D2522,MATCH('HGP Return Form'!E34,DataList!B24:B2522,0)))</f>
        <v>#N/A</v>
      </c>
      <c r="G34" s="69"/>
      <c r="H34" s="68"/>
      <c r="I34" s="68"/>
      <c r="J34" s="68"/>
      <c r="K34" s="70"/>
      <c r="L34" s="71"/>
    </row>
    <row r="35" spans="1:12" s="59" customFormat="1" ht="16.5" customHeight="1" x14ac:dyDescent="0.25">
      <c r="A35" s="67"/>
      <c r="B35" s="68"/>
      <c r="C35" s="68"/>
      <c r="D35" s="68"/>
      <c r="E35" s="68"/>
      <c r="F35" s="78" t="e">
        <f>IF(INDEX(DataList!E25:E2523,MATCH('HGP Return Form'!E35,DataList!B25:B2523,0))=TRUE,"NOT A VALID NOTIFICATION NUMBER",INDEX(DataList!D25:D2523,MATCH('HGP Return Form'!E35,DataList!B25:B2523,0)))</f>
        <v>#N/A</v>
      </c>
      <c r="G35" s="69"/>
      <c r="H35" s="68"/>
      <c r="I35" s="68"/>
      <c r="J35" s="68"/>
      <c r="K35" s="70"/>
      <c r="L35" s="71"/>
    </row>
    <row r="36" spans="1:12" s="59" customFormat="1" ht="16.5" customHeight="1" x14ac:dyDescent="0.25">
      <c r="A36" s="67"/>
      <c r="B36" s="68"/>
      <c r="C36" s="68"/>
      <c r="D36" s="68"/>
      <c r="E36" s="68"/>
      <c r="F36" s="78" t="e">
        <f>IF(INDEX(DataList!E26:E2524,MATCH('HGP Return Form'!E36,DataList!B26:B2524,0))=TRUE,"NOT A VALID NOTIFICATION NUMBER",INDEX(DataList!D26:D2524,MATCH('HGP Return Form'!E36,DataList!B26:B2524,0)))</f>
        <v>#N/A</v>
      </c>
      <c r="G36" s="69"/>
      <c r="H36" s="68"/>
      <c r="I36" s="68"/>
      <c r="J36" s="68"/>
      <c r="K36" s="70"/>
      <c r="L36" s="71"/>
    </row>
    <row r="37" spans="1:12" s="59" customFormat="1" ht="16.5" customHeight="1" x14ac:dyDescent="0.25">
      <c r="A37" s="67"/>
      <c r="B37" s="68"/>
      <c r="C37" s="68"/>
      <c r="D37" s="68"/>
      <c r="E37" s="68"/>
      <c r="F37" s="78" t="e">
        <f>IF(INDEX(DataList!E27:E2525,MATCH('HGP Return Form'!E37,DataList!B27:B2525,0))=TRUE,"NOT A VALID NOTIFICATION NUMBER",INDEX(DataList!D27:D2525,MATCH('HGP Return Form'!E37,DataList!B27:B2525,0)))</f>
        <v>#N/A</v>
      </c>
      <c r="G37" s="69"/>
      <c r="H37" s="68"/>
      <c r="I37" s="68"/>
      <c r="J37" s="68"/>
      <c r="K37" s="70"/>
      <c r="L37" s="71"/>
    </row>
    <row r="38" spans="1:12" s="59" customFormat="1" ht="16.5" customHeight="1" x14ac:dyDescent="0.25">
      <c r="A38" s="67"/>
      <c r="B38" s="68"/>
      <c r="C38" s="68"/>
      <c r="D38" s="68"/>
      <c r="E38" s="68"/>
      <c r="F38" s="78" t="e">
        <f>IF(INDEX(DataList!E28:E2526,MATCH('HGP Return Form'!E38,DataList!B28:B2526,0))=TRUE,"NOT A VALID NOTIFICATION NUMBER",INDEX(DataList!D28:D2526,MATCH('HGP Return Form'!E38,DataList!B28:B2526,0)))</f>
        <v>#N/A</v>
      </c>
      <c r="G38" s="69"/>
      <c r="H38" s="68"/>
      <c r="I38" s="68"/>
      <c r="J38" s="68"/>
      <c r="K38" s="70"/>
      <c r="L38" s="71"/>
    </row>
    <row r="39" spans="1:12" s="59" customFormat="1" ht="16.5" customHeight="1" x14ac:dyDescent="0.25">
      <c r="A39" s="67"/>
      <c r="B39" s="68"/>
      <c r="C39" s="68"/>
      <c r="D39" s="68"/>
      <c r="E39" s="68"/>
      <c r="F39" s="78" t="e">
        <f>IF(INDEX(DataList!E29:E2527,MATCH('HGP Return Form'!E39,DataList!B29:B2527,0))=TRUE,"NOT A VALID NOTIFICATION NUMBER",INDEX(DataList!D29:D2527,MATCH('HGP Return Form'!E39,DataList!B29:B2527,0)))</f>
        <v>#N/A</v>
      </c>
      <c r="G39" s="69"/>
      <c r="H39" s="68"/>
      <c r="I39" s="68"/>
      <c r="J39" s="68"/>
      <c r="K39" s="70"/>
      <c r="L39" s="71"/>
    </row>
    <row r="40" spans="1:12" s="59" customFormat="1" ht="16.5" customHeight="1" x14ac:dyDescent="0.25">
      <c r="A40" s="67"/>
      <c r="B40" s="68"/>
      <c r="C40" s="68"/>
      <c r="D40" s="68"/>
      <c r="E40" s="68"/>
      <c r="F40" s="78" t="e">
        <f>IF(INDEX(DataList!E30:E2528,MATCH('HGP Return Form'!E40,DataList!B30:B2528,0))=TRUE,"NOT A VALID NOTIFICATION NUMBER",INDEX(DataList!D30:D2528,MATCH('HGP Return Form'!E40,DataList!B30:B2528,0)))</f>
        <v>#N/A</v>
      </c>
      <c r="G40" s="69"/>
      <c r="H40" s="68"/>
      <c r="I40" s="68"/>
      <c r="J40" s="68"/>
      <c r="K40" s="70"/>
      <c r="L40" s="71"/>
    </row>
    <row r="41" spans="1:12" s="59" customFormat="1" ht="16.5" customHeight="1" x14ac:dyDescent="0.25">
      <c r="A41" s="67"/>
      <c r="B41" s="68"/>
      <c r="C41" s="68"/>
      <c r="D41" s="68"/>
      <c r="E41" s="68"/>
      <c r="F41" s="78" t="e">
        <f>IF(INDEX(DataList!E31:E2529,MATCH('HGP Return Form'!E41,DataList!B31:B2529,0))=TRUE,"NOT A VALID NOTIFICATION NUMBER",INDEX(DataList!D31:D2529,MATCH('HGP Return Form'!E41,DataList!B31:B2529,0)))</f>
        <v>#N/A</v>
      </c>
      <c r="G41" s="69"/>
      <c r="H41" s="68"/>
      <c r="I41" s="68"/>
      <c r="J41" s="68"/>
      <c r="K41" s="70"/>
      <c r="L41" s="71"/>
    </row>
    <row r="42" spans="1:12" s="59" customFormat="1" ht="16.5" customHeight="1" x14ac:dyDescent="0.25">
      <c r="A42" s="67"/>
      <c r="B42" s="68"/>
      <c r="C42" s="68"/>
      <c r="D42" s="68"/>
      <c r="E42" s="68"/>
      <c r="F42" s="78" t="e">
        <f>IF(INDEX(DataList!E32:E2530,MATCH('HGP Return Form'!E42,DataList!B32:B2530,0))=TRUE,"NOT A VALID NOTIFICATION NUMBER",INDEX(DataList!D32:D2530,MATCH('HGP Return Form'!E42,DataList!B32:B2530,0)))</f>
        <v>#N/A</v>
      </c>
      <c r="G42" s="69"/>
      <c r="H42" s="68"/>
      <c r="I42" s="68"/>
      <c r="J42" s="68"/>
      <c r="K42" s="70"/>
      <c r="L42" s="71"/>
    </row>
    <row r="43" spans="1:12" s="59" customFormat="1" ht="16.5" customHeight="1" x14ac:dyDescent="0.25">
      <c r="A43" s="67"/>
      <c r="B43" s="68"/>
      <c r="C43" s="68"/>
      <c r="D43" s="68"/>
      <c r="E43" s="68"/>
      <c r="F43" s="78" t="e">
        <f>IF(INDEX(DataList!E33:E2531,MATCH('HGP Return Form'!E43,DataList!B33:B2531,0))=TRUE,"NOT A VALID NOTIFICATION NUMBER",INDEX(DataList!D33:D2531,MATCH('HGP Return Form'!E43,DataList!B33:B2531,0)))</f>
        <v>#N/A</v>
      </c>
      <c r="G43" s="69"/>
      <c r="H43" s="68"/>
      <c r="I43" s="68"/>
      <c r="J43" s="68"/>
      <c r="K43" s="70"/>
      <c r="L43" s="71"/>
    </row>
    <row r="44" spans="1:12" s="59" customFormat="1" ht="16.5" customHeight="1" x14ac:dyDescent="0.25">
      <c r="A44" s="67"/>
      <c r="B44" s="68"/>
      <c r="C44" s="68"/>
      <c r="D44" s="68"/>
      <c r="E44" s="68"/>
      <c r="F44" s="78" t="e">
        <f>IF(INDEX(DataList!E34:E2532,MATCH('HGP Return Form'!E44,DataList!B34:B2532,0))=TRUE,"NOT A VALID NOTIFICATION NUMBER",INDEX(DataList!D34:D2532,MATCH('HGP Return Form'!E44,DataList!B34:B2532,0)))</f>
        <v>#N/A</v>
      </c>
      <c r="G44" s="69"/>
      <c r="H44" s="68"/>
      <c r="I44" s="68"/>
      <c r="J44" s="68"/>
      <c r="K44" s="70"/>
      <c r="L44" s="71"/>
    </row>
    <row r="45" spans="1:12" s="59" customFormat="1" ht="16.5" customHeight="1" x14ac:dyDescent="0.25">
      <c r="A45" s="67"/>
      <c r="B45" s="68"/>
      <c r="C45" s="68"/>
      <c r="D45" s="68"/>
      <c r="E45" s="68"/>
      <c r="F45" s="78" t="e">
        <f>IF(INDEX(DataList!E35:E2533,MATCH('HGP Return Form'!E45,DataList!B35:B2533,0))=TRUE,"NOT A VALID NOTIFICATION NUMBER",INDEX(DataList!D35:D2533,MATCH('HGP Return Form'!E45,DataList!B35:B2533,0)))</f>
        <v>#N/A</v>
      </c>
      <c r="G45" s="69"/>
      <c r="H45" s="68"/>
      <c r="I45" s="68"/>
      <c r="J45" s="68"/>
      <c r="K45" s="70"/>
      <c r="L45" s="71"/>
    </row>
    <row r="46" spans="1:12" s="59" customFormat="1" ht="16.5" customHeight="1" x14ac:dyDescent="0.25">
      <c r="A46" s="67"/>
      <c r="B46" s="68"/>
      <c r="C46" s="68"/>
      <c r="D46" s="68"/>
      <c r="E46" s="68"/>
      <c r="F46" s="78" t="e">
        <f>IF(INDEX(DataList!E36:E2534,MATCH('HGP Return Form'!E46,DataList!B36:B2534,0))=TRUE,"NOT A VALID NOTIFICATION NUMBER",INDEX(DataList!D36:D2534,MATCH('HGP Return Form'!E46,DataList!B36:B2534,0)))</f>
        <v>#N/A</v>
      </c>
      <c r="G46" s="69"/>
      <c r="H46" s="68"/>
      <c r="I46" s="68"/>
      <c r="J46" s="68"/>
      <c r="K46" s="70"/>
      <c r="L46" s="71"/>
    </row>
    <row r="47" spans="1:12" s="59" customFormat="1" ht="16.5" customHeight="1" x14ac:dyDescent="0.25">
      <c r="A47" s="67"/>
      <c r="B47" s="68"/>
      <c r="C47" s="68"/>
      <c r="D47" s="68"/>
      <c r="E47" s="68"/>
      <c r="F47" s="78" t="e">
        <f>IF(INDEX(DataList!E37:E2535,MATCH('HGP Return Form'!E47,DataList!B37:B2535,0))=TRUE,"NOT A VALID NOTIFICATION NUMBER",INDEX(DataList!D37:D2535,MATCH('HGP Return Form'!E47,DataList!B37:B2535,0)))</f>
        <v>#N/A</v>
      </c>
      <c r="G47" s="69"/>
      <c r="H47" s="68"/>
      <c r="I47" s="68"/>
      <c r="J47" s="68"/>
      <c r="K47" s="70"/>
      <c r="L47" s="71"/>
    </row>
    <row r="48" spans="1:12" s="59" customFormat="1" ht="16.5" customHeight="1" x14ac:dyDescent="0.25">
      <c r="A48" s="67"/>
      <c r="B48" s="68"/>
      <c r="C48" s="68"/>
      <c r="D48" s="68"/>
      <c r="E48" s="68"/>
      <c r="F48" s="78" t="e">
        <f>IF(INDEX(DataList!E38:E2536,MATCH('HGP Return Form'!E48,DataList!B38:B2536,0))=TRUE,"NOT A VALID NOTIFICATION NUMBER",INDEX(DataList!D38:D2536,MATCH('HGP Return Form'!E48,DataList!B38:B2536,0)))</f>
        <v>#N/A</v>
      </c>
      <c r="G48" s="69"/>
      <c r="H48" s="68"/>
      <c r="I48" s="68"/>
      <c r="J48" s="68"/>
      <c r="K48" s="70"/>
      <c r="L48" s="71"/>
    </row>
    <row r="49" spans="1:12" s="59" customFormat="1" ht="16.5" customHeight="1" x14ac:dyDescent="0.25">
      <c r="A49" s="67"/>
      <c r="B49" s="68"/>
      <c r="C49" s="68"/>
      <c r="D49" s="68"/>
      <c r="E49" s="68"/>
      <c r="F49" s="78" t="e">
        <f>IF(INDEX(DataList!E39:E2537,MATCH('HGP Return Form'!E49,DataList!B39:B2537,0))=TRUE,"NOT A VALID NOTIFICATION NUMBER",INDEX(DataList!D39:D2537,MATCH('HGP Return Form'!E49,DataList!B39:B2537,0)))</f>
        <v>#N/A</v>
      </c>
      <c r="G49" s="69"/>
      <c r="H49" s="68"/>
      <c r="I49" s="68"/>
      <c r="J49" s="68"/>
      <c r="K49" s="70"/>
      <c r="L49" s="71"/>
    </row>
    <row r="50" spans="1:12" s="59" customFormat="1" ht="16.5" customHeight="1" x14ac:dyDescent="0.25">
      <c r="A50" s="67"/>
      <c r="B50" s="68"/>
      <c r="C50" s="68"/>
      <c r="D50" s="68"/>
      <c r="E50" s="68"/>
      <c r="F50" s="78" t="e">
        <f>IF(INDEX(DataList!E40:E2538,MATCH('HGP Return Form'!E50,DataList!B40:B2538,0))=TRUE,"NOT A VALID NOTIFICATION NUMBER",INDEX(DataList!D40:D2538,MATCH('HGP Return Form'!E50,DataList!B40:B2538,0)))</f>
        <v>#N/A</v>
      </c>
      <c r="G50" s="69"/>
      <c r="H50" s="68"/>
      <c r="I50" s="68"/>
      <c r="J50" s="68"/>
      <c r="K50" s="70"/>
      <c r="L50" s="71"/>
    </row>
    <row r="51" spans="1:12" s="59" customFormat="1" ht="16.5" customHeight="1" x14ac:dyDescent="0.25">
      <c r="A51" s="67"/>
      <c r="B51" s="68"/>
      <c r="C51" s="68"/>
      <c r="D51" s="68"/>
      <c r="E51" s="68"/>
      <c r="F51" s="78" t="e">
        <f>IF(INDEX(DataList!E41:E2539,MATCH('HGP Return Form'!E51,DataList!B41:B2539,0))=TRUE,"NOT A VALID NOTIFICATION NUMBER",INDEX(DataList!D41:D2539,MATCH('HGP Return Form'!E51,DataList!B41:B2539,0)))</f>
        <v>#N/A</v>
      </c>
      <c r="G51" s="69"/>
      <c r="H51" s="68"/>
      <c r="I51" s="68"/>
      <c r="J51" s="68"/>
      <c r="K51" s="70"/>
      <c r="L51" s="71"/>
    </row>
    <row r="52" spans="1:12" s="59" customFormat="1" ht="16.5" customHeight="1" x14ac:dyDescent="0.25">
      <c r="A52" s="72"/>
      <c r="B52" s="73"/>
      <c r="C52" s="73"/>
      <c r="D52" s="73"/>
      <c r="E52" s="107"/>
      <c r="F52" s="78" t="e">
        <f>IF(INDEX(DataList!E42:E2540,MATCH('HGP Return Form'!E52,DataList!B42:B2540,0))=TRUE,"NOT A VALID NOTIFICATION NUMBER",INDEX(DataList!D42:D2540,MATCH('HGP Return Form'!E52,DataList!B42:B2540,0)))</f>
        <v>#N/A</v>
      </c>
      <c r="G52" s="74"/>
      <c r="H52" s="73"/>
      <c r="I52" s="73"/>
      <c r="J52" s="73"/>
      <c r="K52" s="75"/>
      <c r="L52" s="76"/>
    </row>
    <row r="53" spans="1:12" x14ac:dyDescent="0.25">
      <c r="A53" s="5"/>
    </row>
    <row r="54" spans="1:12" x14ac:dyDescent="0.25">
      <c r="A54" s="7"/>
      <c r="B54" s="7"/>
      <c r="C54" s="7"/>
      <c r="D54" s="7"/>
      <c r="E54" s="7"/>
      <c r="F54" s="7"/>
      <c r="H54" s="7"/>
      <c r="I54" s="7"/>
    </row>
    <row r="55" spans="1:12" x14ac:dyDescent="0.25">
      <c r="A55" s="5"/>
    </row>
  </sheetData>
  <sheetProtection selectLockedCells="1"/>
  <mergeCells count="5">
    <mergeCell ref="A2:L2"/>
    <mergeCell ref="B6:E6"/>
    <mergeCell ref="B7:E7"/>
    <mergeCell ref="B8:E8"/>
    <mergeCell ref="B9:E9"/>
  </mergeCells>
  <dataValidations count="7">
    <dataValidation type="custom" operator="greaterThan" allowBlank="1" showInputMessage="1" showErrorMessage="1" errorTitle="Number of Doses Required" error="Please ensure you enter the number of doses sold not boxes " sqref="L52 L13:L14 L16:L17 L19:L20 L22:L23 L25:L26 L28:L29 L31:L32 L34:L35 L37:L38 L40:L41 L43:L44 L46:L47 L49:L50" xr:uid="{00000000-0002-0000-0100-000000000000}">
      <formula1>AND(MOD(L13,10)=0,L13&gt;0)</formula1>
    </dataValidation>
    <dataValidation type="textLength" operator="equal" allowBlank="1" showInputMessage="1" showErrorMessage="1" errorTitle="NRA Number" error="Please note NRA numbers must be 7 characters in length with no spces e.g NRA1234" sqref="E12:E52" xr:uid="{00000000-0002-0000-0100-000001000000}">
      <formula1>7</formula1>
    </dataValidation>
    <dataValidation type="textLength" operator="equal" allowBlank="1" showInputMessage="1" showErrorMessage="1" errorTitle="PIC Number Length" error="PIC Numbers should be 8 characters in length" sqref="G12:G52" xr:uid="{00000000-0002-0000-0100-000002000000}">
      <formula1>8</formula1>
    </dataValidation>
    <dataValidation type="custom" operator="greaterThan" allowBlank="1" showInputMessage="1" showErrorMessage="1" errorTitle="Number of Doses Required" error="Please ensure you enter the number of doses sold not boxes Doses sold should be multiples of 10 " sqref="L12 L15 L18 L21 L24 L27 L30 L33 L36 L39 L42 L45 L48 L51" xr:uid="{00000000-0002-0000-0100-000003000000}">
      <formula1>MOD(L12,10)=0</formula1>
    </dataValidation>
    <dataValidation type="textLength" operator="equal" allowBlank="1" showInputMessage="1" showErrorMessage="1" errorTitle="NRA Number incorrect" error="Please ensure NRA number is entered correctly e.g NRA1234" sqref="B6" xr:uid="{00000000-0002-0000-0100-000005000000}">
      <formula1>7</formula1>
    </dataValidation>
    <dataValidation operator="equal" allowBlank="1" showInputMessage="1" showErrorMessage="1" error="Postcode requires 4 digits" sqref="K12:K52" xr:uid="{00000000-0002-0000-0100-000007000000}"/>
    <dataValidation type="date" operator="greaterThan" allowBlank="1" showInputMessage="1" showErrorMessage="1" errorTitle="Date not entered" error="Enter a date in the format dd/mmm/yyyy" promptTitle="Enter date of transaction" sqref="A12:A52" xr:uid="{CB74B3F4-65E7-4402-9AC4-49A1CA3E79AE}">
      <formula1>34700</formula1>
    </dataValidation>
  </dataValidations>
  <pageMargins left="0.78740157480314965" right="0.23622047244094491" top="0.74803149606299213" bottom="0.74803149606299213" header="0.31496062992125984" footer="0.31496062992125984"/>
  <pageSetup scale="52" orientation="landscape" horizontalDpi="1200" verticalDpi="1200" r:id="rId1"/>
  <ignoredErrors>
    <ignoredError sqref="F12" evalError="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DataList!$A$2:$A$5</xm:f>
          </x14:formula1>
          <xm:sqref>B12:B52</xm:sqref>
        </x14:dataValidation>
        <x14:dataValidation type="list" allowBlank="1" showInputMessage="1" showErrorMessage="1" xr:uid="{00000000-0002-0000-0100-000009000000}">
          <x14:formula1>
            <xm:f>DataList!$J$2:$J$9</xm:f>
          </x14:formula1>
          <xm:sqref>J12:J52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470"/>
  <sheetViews>
    <sheetView topLeftCell="A1446" zoomScale="120" zoomScaleNormal="120" workbookViewId="0">
      <selection activeCell="B1473" sqref="B1473"/>
    </sheetView>
  </sheetViews>
  <sheetFormatPr defaultColWidth="9.109375" defaultRowHeight="14.4" x14ac:dyDescent="0.3"/>
  <cols>
    <col min="1" max="1" width="18.33203125" style="1" bestFit="1" customWidth="1"/>
    <col min="2" max="2" width="14.6640625" style="1" customWidth="1"/>
    <col min="3" max="3" width="16" style="1" customWidth="1"/>
    <col min="4" max="4" width="48.44140625" style="1" customWidth="1"/>
    <col min="5" max="5" width="9.109375" style="20"/>
    <col min="6" max="6" width="26.33203125" style="1" bestFit="1" customWidth="1"/>
    <col min="7" max="7" width="9.109375" style="1"/>
    <col min="8" max="8" width="91.33203125" style="1" customWidth="1"/>
    <col min="9" max="9" width="9.109375" style="1"/>
    <col min="10" max="10" width="16.33203125" style="1" customWidth="1"/>
    <col min="11" max="16384" width="9.109375" style="1"/>
  </cols>
  <sheetData>
    <row r="1" spans="1:10" ht="15" thickBot="1" x14ac:dyDescent="0.35">
      <c r="A1" s="1" t="s">
        <v>1</v>
      </c>
      <c r="B1" s="23" t="s">
        <v>5</v>
      </c>
      <c r="C1" s="24" t="s">
        <v>13</v>
      </c>
      <c r="D1" s="24" t="s">
        <v>14</v>
      </c>
      <c r="E1" s="25" t="s">
        <v>2524</v>
      </c>
      <c r="F1" s="26" t="s">
        <v>2046</v>
      </c>
      <c r="G1" s="26" t="s">
        <v>2669</v>
      </c>
      <c r="H1" s="27" t="s">
        <v>2755</v>
      </c>
      <c r="J1" s="1" t="s">
        <v>2527</v>
      </c>
    </row>
    <row r="2" spans="1:10" ht="15.6" thickTop="1" thickBot="1" x14ac:dyDescent="0.35">
      <c r="A2" s="1" t="s">
        <v>6</v>
      </c>
      <c r="B2" s="28" t="s">
        <v>737</v>
      </c>
      <c r="C2" s="29">
        <v>1</v>
      </c>
      <c r="D2" s="30" t="s">
        <v>15</v>
      </c>
      <c r="E2" s="31" t="b">
        <v>1</v>
      </c>
      <c r="F2" s="29" t="s">
        <v>2131</v>
      </c>
      <c r="G2" s="29" t="s">
        <v>2047</v>
      </c>
      <c r="H2" s="32" t="str">
        <f>D2&amp;" – "&amp;F2</f>
        <v>Wesfarmers  Dalgety – Cavan</v>
      </c>
      <c r="J2" s="1" t="s">
        <v>2526</v>
      </c>
    </row>
    <row r="3" spans="1:10" ht="15.6" thickTop="1" thickBot="1" x14ac:dyDescent="0.35">
      <c r="A3" s="1" t="s">
        <v>7</v>
      </c>
      <c r="B3" s="33" t="s">
        <v>738</v>
      </c>
      <c r="C3" s="34">
        <v>2</v>
      </c>
      <c r="D3" s="35" t="s">
        <v>16</v>
      </c>
      <c r="E3" s="36" t="b">
        <v>1</v>
      </c>
      <c r="F3" s="37" t="s">
        <v>2132</v>
      </c>
      <c r="G3" s="37" t="s">
        <v>2047</v>
      </c>
      <c r="H3" s="32" t="str">
        <f t="shared" ref="H3:H66" si="0">D3&amp;" – "&amp;F3</f>
        <v>Vivco Iama – Naracoorte</v>
      </c>
      <c r="J3" s="1" t="s">
        <v>2049</v>
      </c>
    </row>
    <row r="4" spans="1:10" ht="15.6" thickTop="1" thickBot="1" x14ac:dyDescent="0.35">
      <c r="A4" s="1" t="s">
        <v>8</v>
      </c>
      <c r="B4" s="38" t="s">
        <v>739</v>
      </c>
      <c r="C4" s="34">
        <v>3</v>
      </c>
      <c r="D4" s="39" t="s">
        <v>17</v>
      </c>
      <c r="E4" s="40" t="b">
        <v>1</v>
      </c>
      <c r="F4" s="41" t="s">
        <v>2133</v>
      </c>
      <c r="G4" s="41" t="s">
        <v>2048</v>
      </c>
      <c r="H4" s="32" t="str">
        <f t="shared" si="0"/>
        <v>Pro Beef Australia Pty Ltd – Kangaroo Flat</v>
      </c>
      <c r="J4" s="1" t="s">
        <v>2053</v>
      </c>
    </row>
    <row r="5" spans="1:10" ht="15.6" thickTop="1" thickBot="1" x14ac:dyDescent="0.35">
      <c r="A5" s="1" t="s">
        <v>9</v>
      </c>
      <c r="B5" s="33" t="s">
        <v>740</v>
      </c>
      <c r="C5" s="34">
        <v>4</v>
      </c>
      <c r="D5" s="35" t="s">
        <v>18</v>
      </c>
      <c r="E5" s="36" t="b">
        <v>1</v>
      </c>
      <c r="F5" s="37" t="s">
        <v>2134</v>
      </c>
      <c r="G5" s="37" t="s">
        <v>2047</v>
      </c>
      <c r="H5" s="32" t="str">
        <f t="shared" si="0"/>
        <v>Gambier Farm Supplies – Mt Gambier</v>
      </c>
      <c r="J5" s="1" t="s">
        <v>2050</v>
      </c>
    </row>
    <row r="6" spans="1:10" ht="15.6" thickTop="1" thickBot="1" x14ac:dyDescent="0.35">
      <c r="B6" s="38" t="s">
        <v>741</v>
      </c>
      <c r="C6" s="34">
        <v>5</v>
      </c>
      <c r="D6" s="39" t="s">
        <v>19</v>
      </c>
      <c r="E6" s="40" t="b">
        <v>1</v>
      </c>
      <c r="F6" s="41" t="s">
        <v>2135</v>
      </c>
      <c r="G6" s="41" t="s">
        <v>2047</v>
      </c>
      <c r="H6" s="32" t="str">
        <f t="shared" si="0"/>
        <v>Agribusiness Products Pty Ltd – Macclesfield</v>
      </c>
      <c r="J6" s="1" t="s">
        <v>2047</v>
      </c>
    </row>
    <row r="7" spans="1:10" ht="15.6" thickTop="1" thickBot="1" x14ac:dyDescent="0.35">
      <c r="B7" s="33" t="s">
        <v>742</v>
      </c>
      <c r="C7" s="34">
        <v>6</v>
      </c>
      <c r="D7" s="35" t="s">
        <v>20</v>
      </c>
      <c r="E7" s="36" t="b">
        <v>1</v>
      </c>
      <c r="F7" s="37" t="s">
        <v>2136</v>
      </c>
      <c r="G7" s="37" t="s">
        <v>2047</v>
      </c>
      <c r="H7" s="32" t="str">
        <f t="shared" si="0"/>
        <v>Bonneys Iama – Meningie</v>
      </c>
      <c r="J7" s="1" t="s">
        <v>2051</v>
      </c>
    </row>
    <row r="8" spans="1:10" ht="15.6" thickTop="1" thickBot="1" x14ac:dyDescent="0.35">
      <c r="B8" s="38" t="s">
        <v>743</v>
      </c>
      <c r="C8" s="34">
        <v>7</v>
      </c>
      <c r="D8" s="39" t="s">
        <v>21</v>
      </c>
      <c r="E8" s="40" t="b">
        <v>1</v>
      </c>
      <c r="F8" s="41" t="s">
        <v>2137</v>
      </c>
      <c r="G8" s="41" t="s">
        <v>2047</v>
      </c>
      <c r="H8" s="32" t="str">
        <f t="shared" si="0"/>
        <v>Adsan Agencies – East Murray Bridge</v>
      </c>
      <c r="J8" s="1" t="s">
        <v>2048</v>
      </c>
    </row>
    <row r="9" spans="1:10" ht="15.6" thickTop="1" thickBot="1" x14ac:dyDescent="0.35">
      <c r="B9" s="33" t="s">
        <v>744</v>
      </c>
      <c r="C9" s="34">
        <v>8</v>
      </c>
      <c r="D9" s="35" t="s">
        <v>22</v>
      </c>
      <c r="E9" s="36" t="b">
        <v>1</v>
      </c>
      <c r="F9" s="37" t="s">
        <v>2138</v>
      </c>
      <c r="G9" s="37" t="s">
        <v>2049</v>
      </c>
      <c r="H9" s="32" t="str">
        <f t="shared" si="0"/>
        <v>Iama South East  Cootamundra – Cootamundra</v>
      </c>
      <c r="J9" s="1" t="s">
        <v>2052</v>
      </c>
    </row>
    <row r="10" spans="1:10" ht="15.6" thickTop="1" thickBot="1" x14ac:dyDescent="0.35">
      <c r="B10" s="38" t="s">
        <v>745</v>
      </c>
      <c r="C10" s="34">
        <v>9</v>
      </c>
      <c r="D10" s="39" t="s">
        <v>23</v>
      </c>
      <c r="E10" s="40" t="b">
        <v>1</v>
      </c>
      <c r="F10" s="41" t="s">
        <v>2139</v>
      </c>
      <c r="G10" s="41" t="s">
        <v>2050</v>
      </c>
      <c r="H10" s="32" t="str">
        <f t="shared" si="0"/>
        <v>Hoechst Roussel Vet – Garbutt</v>
      </c>
    </row>
    <row r="11" spans="1:10" ht="15.6" thickTop="1" thickBot="1" x14ac:dyDescent="0.35">
      <c r="B11" s="33" t="s">
        <v>746</v>
      </c>
      <c r="C11" s="34">
        <v>10</v>
      </c>
      <c r="D11" s="35" t="s">
        <v>24</v>
      </c>
      <c r="E11" s="36" t="b">
        <v>1</v>
      </c>
      <c r="F11" s="37" t="s">
        <v>2140</v>
      </c>
      <c r="G11" s="37" t="s">
        <v>2049</v>
      </c>
      <c r="H11" s="32" t="str">
        <f t="shared" si="0"/>
        <v>Eli Lilly Australia Pty Ltd b/n Elanco Animal Health – West Ryde</v>
      </c>
    </row>
    <row r="12" spans="1:10" ht="15.6" thickTop="1" thickBot="1" x14ac:dyDescent="0.35">
      <c r="B12" s="38" t="s">
        <v>747</v>
      </c>
      <c r="C12" s="34">
        <v>11</v>
      </c>
      <c r="D12" s="39" t="s">
        <v>25</v>
      </c>
      <c r="E12" s="40" t="b">
        <v>1</v>
      </c>
      <c r="F12" s="41" t="s">
        <v>2141</v>
      </c>
      <c r="G12" s="41" t="s">
        <v>2049</v>
      </c>
      <c r="H12" s="32" t="str">
        <f t="shared" si="0"/>
        <v>Combined Rural Traders Pty Ltd – Girraween</v>
      </c>
    </row>
    <row r="13" spans="1:10" ht="15.6" thickTop="1" thickBot="1" x14ac:dyDescent="0.35">
      <c r="B13" s="33" t="s">
        <v>748</v>
      </c>
      <c r="C13" s="34">
        <v>12</v>
      </c>
      <c r="D13" s="35" t="s">
        <v>26</v>
      </c>
      <c r="E13" s="36" t="b">
        <v>1</v>
      </c>
      <c r="F13" s="37" t="s">
        <v>2142</v>
      </c>
      <c r="G13" s="37" t="s">
        <v>2048</v>
      </c>
      <c r="H13" s="32" t="str">
        <f t="shared" si="0"/>
        <v>Upjohn Pty Ltd – Tullamarine</v>
      </c>
    </row>
    <row r="14" spans="1:10" ht="15.6" thickTop="1" thickBot="1" x14ac:dyDescent="0.35">
      <c r="B14" s="38" t="s">
        <v>749</v>
      </c>
      <c r="C14" s="34">
        <v>13</v>
      </c>
      <c r="D14" s="39" t="s">
        <v>27</v>
      </c>
      <c r="E14" s="40" t="b">
        <v>1</v>
      </c>
      <c r="F14" s="41" t="s">
        <v>2143</v>
      </c>
      <c r="G14" s="41" t="s">
        <v>2049</v>
      </c>
      <c r="H14" s="32" t="str">
        <f t="shared" si="0"/>
        <v>Schering Plough Pty Ltd – North Wyong</v>
      </c>
    </row>
    <row r="15" spans="1:10" ht="15.6" thickTop="1" thickBot="1" x14ac:dyDescent="0.35">
      <c r="B15" s="33" t="s">
        <v>750</v>
      </c>
      <c r="C15" s="34">
        <v>14</v>
      </c>
      <c r="D15" s="35" t="s">
        <v>28</v>
      </c>
      <c r="E15" s="36" t="b">
        <v>1</v>
      </c>
      <c r="F15" s="37" t="s">
        <v>2144</v>
      </c>
      <c r="G15" s="37" t="s">
        <v>2049</v>
      </c>
      <c r="H15" s="32" t="str">
        <f t="shared" si="0"/>
        <v>JH Williams &amp; Sons Distributors – Murwillumbah</v>
      </c>
    </row>
    <row r="16" spans="1:10" ht="15.6" thickTop="1" thickBot="1" x14ac:dyDescent="0.35">
      <c r="B16" s="38" t="s">
        <v>751</v>
      </c>
      <c r="C16" s="34">
        <v>15</v>
      </c>
      <c r="D16" s="39" t="s">
        <v>29</v>
      </c>
      <c r="E16" s="40" t="b">
        <v>1</v>
      </c>
      <c r="F16" s="41" t="s">
        <v>2145</v>
      </c>
      <c r="G16" s="41" t="s">
        <v>2049</v>
      </c>
      <c r="H16" s="32" t="str">
        <f t="shared" si="0"/>
        <v>Walkers AG'N'Vet – Forbes</v>
      </c>
    </row>
    <row r="17" spans="2:8" ht="15.6" thickTop="1" thickBot="1" x14ac:dyDescent="0.35">
      <c r="B17" s="33" t="s">
        <v>752</v>
      </c>
      <c r="C17" s="34">
        <v>16</v>
      </c>
      <c r="D17" s="35" t="s">
        <v>30</v>
      </c>
      <c r="E17" s="36" t="b">
        <v>1</v>
      </c>
      <c r="F17" s="37" t="s">
        <v>2146</v>
      </c>
      <c r="G17" s="37" t="s">
        <v>2049</v>
      </c>
      <c r="H17" s="32" t="str">
        <f t="shared" si="0"/>
        <v>Quirindi Grain And Produce – Quirindi</v>
      </c>
    </row>
    <row r="18" spans="2:8" ht="15.6" thickTop="1" thickBot="1" x14ac:dyDescent="0.35">
      <c r="B18" s="38" t="s">
        <v>753</v>
      </c>
      <c r="C18" s="34">
        <v>17</v>
      </c>
      <c r="D18" s="39" t="s">
        <v>31</v>
      </c>
      <c r="E18" s="40" t="s">
        <v>2654</v>
      </c>
      <c r="F18" s="41" t="s">
        <v>2147</v>
      </c>
      <c r="G18" s="41" t="s">
        <v>2049</v>
      </c>
      <c r="H18" s="32" t="str">
        <f t="shared" si="0"/>
        <v>Elders Rural Services Australia Limited – Tamworth</v>
      </c>
    </row>
    <row r="19" spans="2:8" ht="15.6" thickTop="1" thickBot="1" x14ac:dyDescent="0.35">
      <c r="B19" s="33" t="s">
        <v>754</v>
      </c>
      <c r="C19" s="34">
        <v>18</v>
      </c>
      <c r="D19" s="35" t="s">
        <v>32</v>
      </c>
      <c r="E19" s="36" t="b">
        <v>1</v>
      </c>
      <c r="F19" s="37" t="s">
        <v>2148</v>
      </c>
      <c r="G19" s="37" t="s">
        <v>2049</v>
      </c>
      <c r="H19" s="32" t="str">
        <f t="shared" si="0"/>
        <v>Rural Stores Group Norco Co-Operative Ltd – Lismore</v>
      </c>
    </row>
    <row r="20" spans="2:8" ht="15.6" thickTop="1" thickBot="1" x14ac:dyDescent="0.35">
      <c r="B20" s="38" t="s">
        <v>755</v>
      </c>
      <c r="C20" s="34">
        <v>19</v>
      </c>
      <c r="D20" s="39" t="s">
        <v>33</v>
      </c>
      <c r="E20" s="40" t="b">
        <v>1</v>
      </c>
      <c r="F20" s="41" t="s">
        <v>2149</v>
      </c>
      <c r="G20" s="41" t="s">
        <v>2049</v>
      </c>
      <c r="H20" s="32" t="str">
        <f t="shared" si="0"/>
        <v>Thompsons's Rural Supplies – Young</v>
      </c>
    </row>
    <row r="21" spans="2:8" ht="15.6" thickTop="1" thickBot="1" x14ac:dyDescent="0.35">
      <c r="B21" s="33" t="s">
        <v>756</v>
      </c>
      <c r="C21" s="34">
        <v>20</v>
      </c>
      <c r="D21" s="35" t="s">
        <v>34</v>
      </c>
      <c r="E21" s="36" t="b">
        <v>1</v>
      </c>
      <c r="F21" s="37" t="s">
        <v>2146</v>
      </c>
      <c r="G21" s="37" t="s">
        <v>2049</v>
      </c>
      <c r="H21" s="32" t="str">
        <f t="shared" si="0"/>
        <v>Pursehouse Rural Pty Ltd – Quirindi</v>
      </c>
    </row>
    <row r="22" spans="2:8" ht="15.6" thickTop="1" thickBot="1" x14ac:dyDescent="0.35">
      <c r="B22" s="38" t="s">
        <v>757</v>
      </c>
      <c r="C22" s="34">
        <v>21</v>
      </c>
      <c r="D22" s="39" t="s">
        <v>2651</v>
      </c>
      <c r="E22" s="40" t="b">
        <v>1</v>
      </c>
      <c r="F22" s="41" t="s">
        <v>2150</v>
      </c>
      <c r="G22" s="41" t="s">
        <v>2049</v>
      </c>
      <c r="H22" s="32" t="str">
        <f t="shared" si="0"/>
        <v>Coolac Veterinary Services Pty Limited – Coolac</v>
      </c>
    </row>
    <row r="23" spans="2:8" ht="15.6" thickTop="1" thickBot="1" x14ac:dyDescent="0.35">
      <c r="B23" s="33" t="s">
        <v>758</v>
      </c>
      <c r="C23" s="34">
        <v>22</v>
      </c>
      <c r="D23" s="35" t="s">
        <v>35</v>
      </c>
      <c r="E23" s="36" t="b">
        <v>1</v>
      </c>
      <c r="F23" s="37" t="s">
        <v>2151</v>
      </c>
      <c r="G23" s="37" t="s">
        <v>2049</v>
      </c>
      <c r="H23" s="32" t="str">
        <f t="shared" si="0"/>
        <v>Burrumbuttock Farm Centre Iama – Burrumbuttock</v>
      </c>
    </row>
    <row r="24" spans="2:8" ht="15.6" thickTop="1" thickBot="1" x14ac:dyDescent="0.35">
      <c r="B24" s="38" t="s">
        <v>759</v>
      </c>
      <c r="C24" s="34">
        <v>23</v>
      </c>
      <c r="D24" s="39" t="s">
        <v>36</v>
      </c>
      <c r="E24" s="40" t="b">
        <v>1</v>
      </c>
      <c r="F24" s="41" t="s">
        <v>2152</v>
      </c>
      <c r="G24" s="41" t="s">
        <v>2049</v>
      </c>
      <c r="H24" s="32" t="str">
        <f t="shared" si="0"/>
        <v>Ronald Hunter (Sales) Pty Ltd – Moree</v>
      </c>
    </row>
    <row r="25" spans="2:8" ht="15.6" thickTop="1" thickBot="1" x14ac:dyDescent="0.35">
      <c r="B25" s="33" t="s">
        <v>760</v>
      </c>
      <c r="C25" s="34">
        <v>24</v>
      </c>
      <c r="D25" s="35" t="s">
        <v>37</v>
      </c>
      <c r="E25" s="36" t="b">
        <v>1</v>
      </c>
      <c r="F25" s="37" t="s">
        <v>2147</v>
      </c>
      <c r="G25" s="37" t="s">
        <v>2049</v>
      </c>
      <c r="H25" s="32" t="str">
        <f t="shared" si="0"/>
        <v>Seed And Grain Sales P/L – Tamworth</v>
      </c>
    </row>
    <row r="26" spans="2:8" ht="15.6" thickTop="1" thickBot="1" x14ac:dyDescent="0.35">
      <c r="B26" s="38" t="s">
        <v>761</v>
      </c>
      <c r="C26" s="34">
        <v>25</v>
      </c>
      <c r="D26" s="39" t="s">
        <v>38</v>
      </c>
      <c r="E26" s="40" t="b">
        <v>1</v>
      </c>
      <c r="F26" s="41" t="s">
        <v>2153</v>
      </c>
      <c r="G26" s="41" t="s">
        <v>2049</v>
      </c>
      <c r="H26" s="32" t="str">
        <f t="shared" si="0"/>
        <v>Primac Ltd – Casino</v>
      </c>
    </row>
    <row r="27" spans="2:8" ht="15.6" thickTop="1" thickBot="1" x14ac:dyDescent="0.35">
      <c r="B27" s="33" t="s">
        <v>762</v>
      </c>
      <c r="C27" s="34">
        <v>26</v>
      </c>
      <c r="D27" s="35" t="s">
        <v>39</v>
      </c>
      <c r="E27" s="36" t="b">
        <v>1</v>
      </c>
      <c r="F27" s="37" t="s">
        <v>2154</v>
      </c>
      <c r="G27" s="37" t="s">
        <v>2049</v>
      </c>
      <c r="H27" s="32" t="str">
        <f t="shared" si="0"/>
        <v>Ag-N-Vet Services – Coonamble</v>
      </c>
    </row>
    <row r="28" spans="2:8" ht="15.6" thickTop="1" thickBot="1" x14ac:dyDescent="0.35">
      <c r="B28" s="38" t="s">
        <v>763</v>
      </c>
      <c r="C28" s="34">
        <v>27</v>
      </c>
      <c r="D28" s="39" t="s">
        <v>40</v>
      </c>
      <c r="E28" s="40" t="b">
        <v>1</v>
      </c>
      <c r="F28" s="41" t="s">
        <v>2155</v>
      </c>
      <c r="G28" s="41" t="s">
        <v>2049</v>
      </c>
      <c r="H28" s="32" t="str">
        <f t="shared" si="0"/>
        <v>Chandlers Rural Centre – Monteagle</v>
      </c>
    </row>
    <row r="29" spans="2:8" ht="15.6" thickTop="1" thickBot="1" x14ac:dyDescent="0.35">
      <c r="B29" s="33" t="s">
        <v>764</v>
      </c>
      <c r="C29" s="34">
        <v>28</v>
      </c>
      <c r="D29" s="35" t="s">
        <v>2560</v>
      </c>
      <c r="E29" s="36" t="b">
        <v>1</v>
      </c>
      <c r="F29" s="37" t="s">
        <v>2156</v>
      </c>
      <c r="G29" s="37" t="s">
        <v>2049</v>
      </c>
      <c r="H29" s="32" t="str">
        <f t="shared" si="0"/>
        <v>Nutrien Ag Solutions Limited – Dubbo</v>
      </c>
    </row>
    <row r="30" spans="2:8" ht="15.6" thickTop="1" thickBot="1" x14ac:dyDescent="0.35">
      <c r="B30" s="38" t="s">
        <v>765</v>
      </c>
      <c r="C30" s="34">
        <v>29</v>
      </c>
      <c r="D30" s="39" t="s">
        <v>41</v>
      </c>
      <c r="E30" s="40" t="b">
        <v>1</v>
      </c>
      <c r="F30" s="41" t="s">
        <v>2157</v>
      </c>
      <c r="G30" s="41" t="s">
        <v>2049</v>
      </c>
      <c r="H30" s="32" t="str">
        <f t="shared" si="0"/>
        <v>Elders Wholesale – Orange</v>
      </c>
    </row>
    <row r="31" spans="2:8" ht="15.6" thickTop="1" thickBot="1" x14ac:dyDescent="0.35">
      <c r="B31" s="33" t="s">
        <v>766</v>
      </c>
      <c r="C31" s="34">
        <v>30</v>
      </c>
      <c r="D31" s="35" t="s">
        <v>42</v>
      </c>
      <c r="E31" s="36" t="b">
        <v>1</v>
      </c>
      <c r="F31" s="37" t="s">
        <v>2138</v>
      </c>
      <c r="G31" s="37" t="s">
        <v>2049</v>
      </c>
      <c r="H31" s="32" t="str">
        <f t="shared" si="0"/>
        <v>Cootamundra Farm Centre Pty Ltd – Cootamundra</v>
      </c>
    </row>
    <row r="32" spans="2:8" ht="15.6" thickTop="1" thickBot="1" x14ac:dyDescent="0.35">
      <c r="B32" s="38" t="s">
        <v>767</v>
      </c>
      <c r="C32" s="34">
        <v>31</v>
      </c>
      <c r="D32" s="39" t="s">
        <v>43</v>
      </c>
      <c r="E32" s="40" t="b">
        <v>1</v>
      </c>
      <c r="F32" s="41" t="s">
        <v>2158</v>
      </c>
      <c r="G32" s="41" t="s">
        <v>2049</v>
      </c>
      <c r="H32" s="32" t="str">
        <f t="shared" si="0"/>
        <v>Watt Roberston Farm Centre – Cowra</v>
      </c>
    </row>
    <row r="33" spans="2:8" ht="15.6" thickTop="1" thickBot="1" x14ac:dyDescent="0.35">
      <c r="B33" s="33" t="s">
        <v>768</v>
      </c>
      <c r="C33" s="34">
        <v>32</v>
      </c>
      <c r="D33" s="35" t="s">
        <v>44</v>
      </c>
      <c r="E33" s="36" t="b">
        <v>1</v>
      </c>
      <c r="F33" s="37" t="s">
        <v>2159</v>
      </c>
      <c r="G33" s="37" t="s">
        <v>2049</v>
      </c>
      <c r="H33" s="32" t="str">
        <f t="shared" si="0"/>
        <v>Muddles Farm Cemtre Pty Ltd – Wauchope</v>
      </c>
    </row>
    <row r="34" spans="2:8" ht="15.6" thickTop="1" thickBot="1" x14ac:dyDescent="0.35">
      <c r="B34" s="38" t="s">
        <v>769</v>
      </c>
      <c r="C34" s="34">
        <v>33</v>
      </c>
      <c r="D34" s="39" t="s">
        <v>45</v>
      </c>
      <c r="E34" s="40" t="b">
        <v>1</v>
      </c>
      <c r="F34" s="41" t="s">
        <v>2160</v>
      </c>
      <c r="G34" s="41" t="s">
        <v>2049</v>
      </c>
      <c r="H34" s="32" t="str">
        <f t="shared" si="0"/>
        <v>Mike Kingwill &amp; Co – Gundagai</v>
      </c>
    </row>
    <row r="35" spans="2:8" ht="15.6" thickTop="1" thickBot="1" x14ac:dyDescent="0.35">
      <c r="B35" s="33" t="s">
        <v>770</v>
      </c>
      <c r="C35" s="34">
        <v>34</v>
      </c>
      <c r="D35" s="35" t="s">
        <v>46</v>
      </c>
      <c r="E35" s="36" t="b">
        <v>1</v>
      </c>
      <c r="F35" s="37" t="s">
        <v>2156</v>
      </c>
      <c r="G35" s="37" t="s">
        <v>2049</v>
      </c>
      <c r="H35" s="32" t="str">
        <f t="shared" si="0"/>
        <v>Elders Limited – Dubbo</v>
      </c>
    </row>
    <row r="36" spans="2:8" ht="15.6" thickTop="1" thickBot="1" x14ac:dyDescent="0.35">
      <c r="B36" s="38" t="s">
        <v>771</v>
      </c>
      <c r="C36" s="34">
        <v>35</v>
      </c>
      <c r="D36" s="39" t="s">
        <v>47</v>
      </c>
      <c r="E36" s="40" t="b">
        <v>1</v>
      </c>
      <c r="F36" s="41" t="s">
        <v>2145</v>
      </c>
      <c r="G36" s="41" t="s">
        <v>2049</v>
      </c>
      <c r="H36" s="32" t="str">
        <f t="shared" si="0"/>
        <v>Janos Hoey Pty Ltd – Forbes</v>
      </c>
    </row>
    <row r="37" spans="2:8" ht="15.6" thickTop="1" thickBot="1" x14ac:dyDescent="0.35">
      <c r="B37" s="33" t="s">
        <v>772</v>
      </c>
      <c r="C37" s="34">
        <v>36</v>
      </c>
      <c r="D37" s="35" t="s">
        <v>48</v>
      </c>
      <c r="E37" s="36" t="b">
        <v>1</v>
      </c>
      <c r="F37" s="37" t="s">
        <v>2161</v>
      </c>
      <c r="G37" s="37" t="s">
        <v>2049</v>
      </c>
      <c r="H37" s="32" t="str">
        <f t="shared" si="0"/>
        <v>Green's Seeds And Fertilisers – Mandurama</v>
      </c>
    </row>
    <row r="38" spans="2:8" ht="15.6" thickTop="1" thickBot="1" x14ac:dyDescent="0.35">
      <c r="B38" s="38" t="s">
        <v>773</v>
      </c>
      <c r="C38" s="34">
        <v>37</v>
      </c>
      <c r="D38" s="39" t="s">
        <v>49</v>
      </c>
      <c r="E38" s="40" t="b">
        <v>1</v>
      </c>
      <c r="F38" s="41" t="s">
        <v>2162</v>
      </c>
      <c r="G38" s="41" t="s">
        <v>2049</v>
      </c>
      <c r="H38" s="32" t="str">
        <f t="shared" si="0"/>
        <v>K J Bird &amp; Son Pty Ltd – Coonabarabran</v>
      </c>
    </row>
    <row r="39" spans="2:8" ht="15.6" thickTop="1" thickBot="1" x14ac:dyDescent="0.35">
      <c r="B39" s="33" t="s">
        <v>774</v>
      </c>
      <c r="C39" s="34">
        <v>38</v>
      </c>
      <c r="D39" s="35" t="s">
        <v>50</v>
      </c>
      <c r="E39" s="36" t="b">
        <v>1</v>
      </c>
      <c r="F39" s="37" t="s">
        <v>2163</v>
      </c>
      <c r="G39" s="37" t="s">
        <v>2049</v>
      </c>
      <c r="H39" s="32" t="str">
        <f t="shared" si="0"/>
        <v>Elders Ltd – Griffith</v>
      </c>
    </row>
    <row r="40" spans="2:8" ht="15.6" thickTop="1" thickBot="1" x14ac:dyDescent="0.35">
      <c r="B40" s="38" t="s">
        <v>775</v>
      </c>
      <c r="C40" s="34">
        <v>39</v>
      </c>
      <c r="D40" s="39" t="s">
        <v>51</v>
      </c>
      <c r="E40" s="40" t="b">
        <v>1</v>
      </c>
      <c r="F40" s="41" t="s">
        <v>2163</v>
      </c>
      <c r="G40" s="41" t="s">
        <v>2049</v>
      </c>
      <c r="H40" s="32" t="str">
        <f t="shared" si="0"/>
        <v>Rawlinson &amp; Brown Pty Ltd – Griffith</v>
      </c>
    </row>
    <row r="41" spans="2:8" ht="15.6" thickTop="1" thickBot="1" x14ac:dyDescent="0.35">
      <c r="B41" s="33" t="s">
        <v>776</v>
      </c>
      <c r="C41" s="34">
        <v>40</v>
      </c>
      <c r="D41" s="35" t="s">
        <v>52</v>
      </c>
      <c r="E41" s="36" t="b">
        <v>1</v>
      </c>
      <c r="F41" s="37" t="s">
        <v>2164</v>
      </c>
      <c r="G41" s="37" t="s">
        <v>2049</v>
      </c>
      <c r="H41" s="32" t="str">
        <f t="shared" si="0"/>
        <v>Seed And Grain Sales Pty Ltd – Boggabilla</v>
      </c>
    </row>
    <row r="42" spans="2:8" ht="15.6" thickTop="1" thickBot="1" x14ac:dyDescent="0.35">
      <c r="B42" s="38" t="s">
        <v>777</v>
      </c>
      <c r="C42" s="34">
        <v>41</v>
      </c>
      <c r="D42" s="39" t="s">
        <v>53</v>
      </c>
      <c r="E42" s="40" t="b">
        <v>1</v>
      </c>
      <c r="F42" s="41" t="s">
        <v>2165</v>
      </c>
      <c r="G42" s="41" t="s">
        <v>2049</v>
      </c>
      <c r="H42" s="32" t="str">
        <f t="shared" si="0"/>
        <v>WH Bailey &amp; Sons Pty Ltd – Dorrigo</v>
      </c>
    </row>
    <row r="43" spans="2:8" ht="15.6" thickTop="1" thickBot="1" x14ac:dyDescent="0.35">
      <c r="B43" s="33" t="s">
        <v>778</v>
      </c>
      <c r="C43" s="34">
        <v>42</v>
      </c>
      <c r="D43" s="35" t="s">
        <v>54</v>
      </c>
      <c r="E43" s="36" t="b">
        <v>1</v>
      </c>
      <c r="F43" s="37" t="s">
        <v>2157</v>
      </c>
      <c r="G43" s="37" t="s">
        <v>2049</v>
      </c>
      <c r="H43" s="32" t="str">
        <f t="shared" si="0"/>
        <v>The Rural Centre Pty Ltd – Orange</v>
      </c>
    </row>
    <row r="44" spans="2:8" ht="15.6" thickTop="1" thickBot="1" x14ac:dyDescent="0.35">
      <c r="B44" s="38" t="s">
        <v>779</v>
      </c>
      <c r="C44" s="34">
        <v>43</v>
      </c>
      <c r="D44" s="39" t="s">
        <v>15</v>
      </c>
      <c r="E44" s="40" t="b">
        <v>1</v>
      </c>
      <c r="F44" s="41" t="s">
        <v>2147</v>
      </c>
      <c r="G44" s="41" t="s">
        <v>2049</v>
      </c>
      <c r="H44" s="32" t="str">
        <f t="shared" si="0"/>
        <v>Wesfarmers  Dalgety – Tamworth</v>
      </c>
    </row>
    <row r="45" spans="2:8" ht="15.6" thickTop="1" thickBot="1" x14ac:dyDescent="0.35">
      <c r="B45" s="33" t="s">
        <v>780</v>
      </c>
      <c r="C45" s="34">
        <v>44</v>
      </c>
      <c r="D45" s="35" t="s">
        <v>2560</v>
      </c>
      <c r="E45" s="36" t="b">
        <v>1</v>
      </c>
      <c r="F45" s="37" t="s">
        <v>2166</v>
      </c>
      <c r="G45" s="37" t="s">
        <v>2049</v>
      </c>
      <c r="H45" s="32" t="str">
        <f t="shared" si="0"/>
        <v>Nutrien Ag Solutions Limited – Wagga Wagga</v>
      </c>
    </row>
    <row r="46" spans="2:8" ht="15.6" thickTop="1" thickBot="1" x14ac:dyDescent="0.35">
      <c r="B46" s="38" t="s">
        <v>781</v>
      </c>
      <c r="C46" s="34">
        <v>45</v>
      </c>
      <c r="D46" s="39" t="s">
        <v>46</v>
      </c>
      <c r="E46" s="40" t="b">
        <v>1</v>
      </c>
      <c r="F46" s="41" t="s">
        <v>2167</v>
      </c>
      <c r="G46" s="41" t="s">
        <v>2049</v>
      </c>
      <c r="H46" s="32" t="str">
        <f t="shared" si="0"/>
        <v>Elders Limited – Hay</v>
      </c>
    </row>
    <row r="47" spans="2:8" ht="15.6" thickTop="1" thickBot="1" x14ac:dyDescent="0.35">
      <c r="B47" s="33" t="s">
        <v>782</v>
      </c>
      <c r="C47" s="34">
        <v>46</v>
      </c>
      <c r="D47" s="35" t="s">
        <v>55</v>
      </c>
      <c r="E47" s="36" t="b">
        <v>1</v>
      </c>
      <c r="F47" s="37" t="s">
        <v>2168</v>
      </c>
      <c r="G47" s="37" t="s">
        <v>2049</v>
      </c>
      <c r="H47" s="32" t="str">
        <f t="shared" si="0"/>
        <v>Gary Ashton – Campbelltown</v>
      </c>
    </row>
    <row r="48" spans="2:8" ht="15.6" thickTop="1" thickBot="1" x14ac:dyDescent="0.35">
      <c r="B48" s="38" t="s">
        <v>783</v>
      </c>
      <c r="C48" s="34">
        <v>47</v>
      </c>
      <c r="D48" s="39" t="s">
        <v>46</v>
      </c>
      <c r="E48" s="40" t="b">
        <v>1</v>
      </c>
      <c r="F48" s="41" t="s">
        <v>2169</v>
      </c>
      <c r="G48" s="41" t="s">
        <v>2049</v>
      </c>
      <c r="H48" s="32" t="str">
        <f t="shared" si="0"/>
        <v>Elders Limited – Narrabri</v>
      </c>
    </row>
    <row r="49" spans="2:8" ht="15.6" thickTop="1" thickBot="1" x14ac:dyDescent="0.35">
      <c r="B49" s="33" t="s">
        <v>784</v>
      </c>
      <c r="C49" s="34">
        <v>48</v>
      </c>
      <c r="D49" s="35" t="s">
        <v>56</v>
      </c>
      <c r="E49" s="36" t="b">
        <v>1</v>
      </c>
      <c r="F49" s="37" t="s">
        <v>2146</v>
      </c>
      <c r="G49" s="37" t="s">
        <v>2049</v>
      </c>
      <c r="H49" s="32" t="str">
        <f t="shared" si="0"/>
        <v>Davidson Cameron Pty Ltd – Quirindi</v>
      </c>
    </row>
    <row r="50" spans="2:8" ht="15.6" thickTop="1" thickBot="1" x14ac:dyDescent="0.35">
      <c r="B50" s="38" t="s">
        <v>785</v>
      </c>
      <c r="C50" s="34">
        <v>49</v>
      </c>
      <c r="D50" s="39" t="s">
        <v>57</v>
      </c>
      <c r="E50" s="40" t="b">
        <v>1</v>
      </c>
      <c r="F50" s="41" t="s">
        <v>2170</v>
      </c>
      <c r="G50" s="41" t="s">
        <v>2048</v>
      </c>
      <c r="H50" s="32" t="str">
        <f t="shared" si="0"/>
        <v>Brady &amp; Ranciman – Swan Hill</v>
      </c>
    </row>
    <row r="51" spans="2:8" ht="15.6" thickTop="1" thickBot="1" x14ac:dyDescent="0.35">
      <c r="B51" s="33" t="s">
        <v>786</v>
      </c>
      <c r="C51" s="34">
        <v>50</v>
      </c>
      <c r="D51" s="35" t="s">
        <v>58</v>
      </c>
      <c r="E51" s="36" t="b">
        <v>1</v>
      </c>
      <c r="F51" s="37" t="s">
        <v>2171</v>
      </c>
      <c r="G51" s="37" t="s">
        <v>2048</v>
      </c>
      <c r="H51" s="32" t="str">
        <f t="shared" si="0"/>
        <v>Browns, Holt &amp; Hannon – Leongatha</v>
      </c>
    </row>
    <row r="52" spans="2:8" ht="15.6" thickTop="1" thickBot="1" x14ac:dyDescent="0.35">
      <c r="B52" s="38" t="s">
        <v>787</v>
      </c>
      <c r="C52" s="34">
        <v>51</v>
      </c>
      <c r="D52" s="39" t="s">
        <v>59</v>
      </c>
      <c r="E52" s="40" t="b">
        <v>1</v>
      </c>
      <c r="F52" s="41" t="s">
        <v>2172</v>
      </c>
      <c r="G52" s="41" t="s">
        <v>2048</v>
      </c>
      <c r="H52" s="32" t="str">
        <f t="shared" si="0"/>
        <v>Casterton Farm Supplies – Casterton</v>
      </c>
    </row>
    <row r="53" spans="2:8" ht="15.6" thickTop="1" thickBot="1" x14ac:dyDescent="0.35">
      <c r="B53" s="33" t="s">
        <v>788</v>
      </c>
      <c r="C53" s="34">
        <v>52</v>
      </c>
      <c r="D53" s="35" t="s">
        <v>15</v>
      </c>
      <c r="E53" s="36" t="b">
        <v>1</v>
      </c>
      <c r="F53" s="37" t="s">
        <v>2173</v>
      </c>
      <c r="G53" s="37" t="s">
        <v>2048</v>
      </c>
      <c r="H53" s="32" t="str">
        <f t="shared" si="0"/>
        <v>Wesfarmers  Dalgety – Shepparton</v>
      </c>
    </row>
    <row r="54" spans="2:8" ht="15.6" thickTop="1" thickBot="1" x14ac:dyDescent="0.35">
      <c r="B54" s="38" t="s">
        <v>789</v>
      </c>
      <c r="C54" s="34">
        <v>53</v>
      </c>
      <c r="D54" s="39" t="s">
        <v>60</v>
      </c>
      <c r="E54" s="40" t="b">
        <v>1</v>
      </c>
      <c r="F54" s="41" t="s">
        <v>2142</v>
      </c>
      <c r="G54" s="41" t="s">
        <v>2048</v>
      </c>
      <c r="H54" s="32" t="str">
        <f t="shared" si="0"/>
        <v>Iama South East  Tullamarine – Tullamarine</v>
      </c>
    </row>
    <row r="55" spans="2:8" ht="15.6" thickTop="1" thickBot="1" x14ac:dyDescent="0.35">
      <c r="B55" s="33" t="s">
        <v>790</v>
      </c>
      <c r="C55" s="34">
        <v>54</v>
      </c>
      <c r="D55" s="35" t="s">
        <v>61</v>
      </c>
      <c r="E55" s="36" t="b">
        <v>1</v>
      </c>
      <c r="F55" s="37" t="s">
        <v>2174</v>
      </c>
      <c r="G55" s="37" t="s">
        <v>2048</v>
      </c>
      <c r="H55" s="32" t="str">
        <f t="shared" si="0"/>
        <v>Echuca Town &amp; Country Supplies – Echuca</v>
      </c>
    </row>
    <row r="56" spans="2:8" ht="15.6" thickTop="1" thickBot="1" x14ac:dyDescent="0.35">
      <c r="B56" s="38" t="s">
        <v>791</v>
      </c>
      <c r="C56" s="34">
        <v>55</v>
      </c>
      <c r="D56" s="39" t="s">
        <v>62</v>
      </c>
      <c r="E56" s="40" t="b">
        <v>1</v>
      </c>
      <c r="F56" s="41" t="s">
        <v>2171</v>
      </c>
      <c r="G56" s="41" t="s">
        <v>2048</v>
      </c>
      <c r="H56" s="32" t="str">
        <f t="shared" si="0"/>
        <v>Leongatha Rural Supplies – Leongatha</v>
      </c>
    </row>
    <row r="57" spans="2:8" ht="15.6" thickTop="1" thickBot="1" x14ac:dyDescent="0.35">
      <c r="B57" s="33" t="s">
        <v>792</v>
      </c>
      <c r="C57" s="34">
        <v>56</v>
      </c>
      <c r="D57" s="35" t="s">
        <v>63</v>
      </c>
      <c r="E57" s="36" t="b">
        <v>1</v>
      </c>
      <c r="F57" s="37" t="s">
        <v>2175</v>
      </c>
      <c r="G57" s="37" t="s">
        <v>2048</v>
      </c>
      <c r="H57" s="32" t="str">
        <f t="shared" si="0"/>
        <v>North Central Rural Supplies – Wycheproof</v>
      </c>
    </row>
    <row r="58" spans="2:8" ht="15.6" thickTop="1" thickBot="1" x14ac:dyDescent="0.35">
      <c r="B58" s="38" t="s">
        <v>793</v>
      </c>
      <c r="C58" s="34">
        <v>57</v>
      </c>
      <c r="D58" s="39" t="s">
        <v>15</v>
      </c>
      <c r="E58" s="40" t="b">
        <v>1</v>
      </c>
      <c r="F58" s="41" t="s">
        <v>2176</v>
      </c>
      <c r="G58" s="41" t="s">
        <v>2049</v>
      </c>
      <c r="H58" s="32" t="str">
        <f t="shared" si="0"/>
        <v>Wesfarmers  Dalgety – Albury</v>
      </c>
    </row>
    <row r="59" spans="2:8" ht="15.6" thickTop="1" thickBot="1" x14ac:dyDescent="0.35">
      <c r="B59" s="33" t="s">
        <v>794</v>
      </c>
      <c r="C59" s="34">
        <v>58</v>
      </c>
      <c r="D59" s="35" t="s">
        <v>64</v>
      </c>
      <c r="E59" s="36" t="b">
        <v>1</v>
      </c>
      <c r="F59" s="37" t="s">
        <v>2177</v>
      </c>
      <c r="G59" s="37" t="s">
        <v>2048</v>
      </c>
      <c r="H59" s="32" t="str">
        <f t="shared" si="0"/>
        <v>Parkside Produce Pty Ltd – Wodonga</v>
      </c>
    </row>
    <row r="60" spans="2:8" ht="15.6" thickTop="1" thickBot="1" x14ac:dyDescent="0.35">
      <c r="B60" s="38" t="s">
        <v>795</v>
      </c>
      <c r="C60" s="34">
        <v>59</v>
      </c>
      <c r="D60" s="39" t="s">
        <v>65</v>
      </c>
      <c r="E60" s="40" t="b">
        <v>1</v>
      </c>
      <c r="F60" s="41" t="s">
        <v>2173</v>
      </c>
      <c r="G60" s="41" t="s">
        <v>2048</v>
      </c>
      <c r="H60" s="32" t="str">
        <f t="shared" si="0"/>
        <v>Wesfarmers  Dalgety T/A RDL Rural Supplies – Shepparton</v>
      </c>
    </row>
    <row r="61" spans="2:8" ht="15.6" thickTop="1" thickBot="1" x14ac:dyDescent="0.35">
      <c r="B61" s="33" t="s">
        <v>796</v>
      </c>
      <c r="C61" s="34">
        <v>60</v>
      </c>
      <c r="D61" s="35" t="s">
        <v>66</v>
      </c>
      <c r="E61" s="36" t="b">
        <v>1</v>
      </c>
      <c r="F61" s="37" t="s">
        <v>2178</v>
      </c>
      <c r="G61" s="37" t="s">
        <v>2048</v>
      </c>
      <c r="H61" s="32" t="str">
        <f t="shared" si="0"/>
        <v>Rodwell &amp; Co Pty Ltd – Kilmore</v>
      </c>
    </row>
    <row r="62" spans="2:8" ht="15.6" thickTop="1" thickBot="1" x14ac:dyDescent="0.35">
      <c r="B62" s="38" t="s">
        <v>797</v>
      </c>
      <c r="C62" s="34">
        <v>61</v>
      </c>
      <c r="D62" s="39" t="s">
        <v>15</v>
      </c>
      <c r="E62" s="40" t="b">
        <v>1</v>
      </c>
      <c r="F62" s="41" t="s">
        <v>2179</v>
      </c>
      <c r="G62" s="41" t="s">
        <v>2048</v>
      </c>
      <c r="H62" s="32" t="str">
        <f t="shared" si="0"/>
        <v>Wesfarmers  Dalgety – Traralgon</v>
      </c>
    </row>
    <row r="63" spans="2:8" ht="15.6" thickTop="1" thickBot="1" x14ac:dyDescent="0.35">
      <c r="B63" s="33" t="s">
        <v>798</v>
      </c>
      <c r="C63" s="34">
        <v>62</v>
      </c>
      <c r="D63" s="35" t="s">
        <v>67</v>
      </c>
      <c r="E63" s="36" t="b">
        <v>1</v>
      </c>
      <c r="F63" s="37" t="s">
        <v>2180</v>
      </c>
      <c r="G63" s="37" t="s">
        <v>2048</v>
      </c>
      <c r="H63" s="32" t="str">
        <f t="shared" si="0"/>
        <v>Town And Country – Horsham</v>
      </c>
    </row>
    <row r="64" spans="2:8" ht="15.6" thickTop="1" thickBot="1" x14ac:dyDescent="0.35">
      <c r="B64" s="38" t="s">
        <v>799</v>
      </c>
      <c r="C64" s="34">
        <v>63</v>
      </c>
      <c r="D64" s="39" t="s">
        <v>68</v>
      </c>
      <c r="E64" s="40" t="b">
        <v>1</v>
      </c>
      <c r="F64" s="41" t="s">
        <v>7</v>
      </c>
      <c r="G64" s="41" t="s">
        <v>2048</v>
      </c>
      <c r="H64" s="32" t="str">
        <f t="shared" si="0"/>
        <v>Tulloch Jenken Pty Ltd – Sale</v>
      </c>
    </row>
    <row r="65" spans="2:8" ht="15.6" thickTop="1" thickBot="1" x14ac:dyDescent="0.35">
      <c r="B65" s="33" t="s">
        <v>800</v>
      </c>
      <c r="C65" s="34">
        <v>64</v>
      </c>
      <c r="D65" s="35" t="s">
        <v>69</v>
      </c>
      <c r="E65" s="36" t="b">
        <v>1</v>
      </c>
      <c r="F65" s="37" t="s">
        <v>2181</v>
      </c>
      <c r="G65" s="37" t="s">
        <v>2048</v>
      </c>
      <c r="H65" s="32" t="str">
        <f t="shared" si="0"/>
        <v>Victorian Producers – Melbourne</v>
      </c>
    </row>
    <row r="66" spans="2:8" ht="15.6" thickTop="1" thickBot="1" x14ac:dyDescent="0.35">
      <c r="B66" s="38" t="s">
        <v>801</v>
      </c>
      <c r="C66" s="34">
        <v>65</v>
      </c>
      <c r="D66" s="39" t="s">
        <v>70</v>
      </c>
      <c r="E66" s="40" t="b">
        <v>1</v>
      </c>
      <c r="F66" s="41" t="s">
        <v>2174</v>
      </c>
      <c r="G66" s="41" t="s">
        <v>2048</v>
      </c>
      <c r="H66" s="32" t="str">
        <f t="shared" si="0"/>
        <v>VPC Echuca – Echuca</v>
      </c>
    </row>
    <row r="67" spans="2:8" ht="15.6" thickTop="1" thickBot="1" x14ac:dyDescent="0.35">
      <c r="B67" s="33" t="s">
        <v>802</v>
      </c>
      <c r="C67" s="34">
        <v>66</v>
      </c>
      <c r="D67" s="35" t="s">
        <v>71</v>
      </c>
      <c r="E67" s="36" t="b">
        <v>1</v>
      </c>
      <c r="F67" s="37" t="s">
        <v>2182</v>
      </c>
      <c r="G67" s="37" t="s">
        <v>2051</v>
      </c>
      <c r="H67" s="32" t="str">
        <f t="shared" ref="H67:H130" si="1">D67&amp;" – "&amp;F67</f>
        <v>Roberts Ltd – Smithson</v>
      </c>
    </row>
    <row r="68" spans="2:8" ht="15.6" thickTop="1" thickBot="1" x14ac:dyDescent="0.35">
      <c r="B68" s="38" t="s">
        <v>803</v>
      </c>
      <c r="C68" s="34">
        <v>67</v>
      </c>
      <c r="D68" s="39" t="s">
        <v>72</v>
      </c>
      <c r="E68" s="40" t="b">
        <v>1</v>
      </c>
      <c r="F68" s="41" t="s">
        <v>2183</v>
      </c>
      <c r="G68" s="41" t="s">
        <v>2051</v>
      </c>
      <c r="H68" s="32" t="str">
        <f t="shared" si="1"/>
        <v>Webster Merchandise – Prospect</v>
      </c>
    </row>
    <row r="69" spans="2:8" ht="15.6" thickTop="1" thickBot="1" x14ac:dyDescent="0.35">
      <c r="B69" s="33" t="s">
        <v>804</v>
      </c>
      <c r="C69" s="34">
        <v>68</v>
      </c>
      <c r="D69" s="35" t="s">
        <v>15</v>
      </c>
      <c r="E69" s="36" t="b">
        <v>1</v>
      </c>
      <c r="F69" s="37" t="s">
        <v>2184</v>
      </c>
      <c r="G69" s="37" t="s">
        <v>2050</v>
      </c>
      <c r="H69" s="32" t="str">
        <f t="shared" si="1"/>
        <v>Wesfarmers  Dalgety – Toowoomba</v>
      </c>
    </row>
    <row r="70" spans="2:8" ht="15.6" thickTop="1" thickBot="1" x14ac:dyDescent="0.35">
      <c r="B70" s="38" t="s">
        <v>805</v>
      </c>
      <c r="C70" s="34">
        <v>69</v>
      </c>
      <c r="D70" s="39" t="s">
        <v>73</v>
      </c>
      <c r="E70" s="40" t="b">
        <v>1</v>
      </c>
      <c r="F70" s="41" t="s">
        <v>2185</v>
      </c>
      <c r="G70" s="41" t="s">
        <v>2050</v>
      </c>
      <c r="H70" s="32" t="str">
        <f t="shared" si="1"/>
        <v>Braithwaite Iama – Roma</v>
      </c>
    </row>
    <row r="71" spans="2:8" ht="15.6" thickTop="1" thickBot="1" x14ac:dyDescent="0.35">
      <c r="B71" s="33" t="s">
        <v>806</v>
      </c>
      <c r="C71" s="34">
        <v>70</v>
      </c>
      <c r="D71" s="35" t="s">
        <v>74</v>
      </c>
      <c r="E71" s="36" t="b">
        <v>1</v>
      </c>
      <c r="F71" s="37" t="s">
        <v>2186</v>
      </c>
      <c r="G71" s="37" t="s">
        <v>2050</v>
      </c>
      <c r="H71" s="32" t="str">
        <f t="shared" si="1"/>
        <v>Primac Association Ltd – Caboolture</v>
      </c>
    </row>
    <row r="72" spans="2:8" ht="15.6" thickTop="1" thickBot="1" x14ac:dyDescent="0.35">
      <c r="B72" s="38" t="s">
        <v>807</v>
      </c>
      <c r="C72" s="34">
        <v>71</v>
      </c>
      <c r="D72" s="39" t="s">
        <v>74</v>
      </c>
      <c r="E72" s="40" t="b">
        <v>1</v>
      </c>
      <c r="F72" s="41" t="s">
        <v>2187</v>
      </c>
      <c r="G72" s="41" t="s">
        <v>2050</v>
      </c>
      <c r="H72" s="32" t="str">
        <f t="shared" si="1"/>
        <v>Primac Association Ltd – Warwick</v>
      </c>
    </row>
    <row r="73" spans="2:8" ht="15.6" thickTop="1" thickBot="1" x14ac:dyDescent="0.35">
      <c r="B73" s="33" t="s">
        <v>808</v>
      </c>
      <c r="C73" s="34">
        <v>72</v>
      </c>
      <c r="D73" s="35" t="s">
        <v>38</v>
      </c>
      <c r="E73" s="36" t="b">
        <v>1</v>
      </c>
      <c r="F73" s="37" t="s">
        <v>2188</v>
      </c>
      <c r="G73" s="37" t="s">
        <v>2050</v>
      </c>
      <c r="H73" s="32" t="str">
        <f t="shared" si="1"/>
        <v>Primac Ltd – Gin Gin</v>
      </c>
    </row>
    <row r="74" spans="2:8" ht="15.6" thickTop="1" thickBot="1" x14ac:dyDescent="0.35">
      <c r="B74" s="38" t="s">
        <v>809</v>
      </c>
      <c r="C74" s="34">
        <v>73</v>
      </c>
      <c r="D74" s="39" t="s">
        <v>75</v>
      </c>
      <c r="E74" s="40" t="b">
        <v>1</v>
      </c>
      <c r="F74" s="41" t="s">
        <v>2189</v>
      </c>
      <c r="G74" s="41" t="s">
        <v>2050</v>
      </c>
      <c r="H74" s="32" t="str">
        <f t="shared" si="1"/>
        <v>Primac Ltd - Distribution – Coopers Plains</v>
      </c>
    </row>
    <row r="75" spans="2:8" ht="15.6" thickTop="1" thickBot="1" x14ac:dyDescent="0.35">
      <c r="B75" s="33" t="s">
        <v>810</v>
      </c>
      <c r="C75" s="34">
        <v>74</v>
      </c>
      <c r="D75" s="35" t="s">
        <v>74</v>
      </c>
      <c r="E75" s="36" t="b">
        <v>1</v>
      </c>
      <c r="F75" s="37" t="s">
        <v>2190</v>
      </c>
      <c r="G75" s="37" t="s">
        <v>2050</v>
      </c>
      <c r="H75" s="32" t="str">
        <f t="shared" si="1"/>
        <v>Primac Association Ltd – Mt Isa</v>
      </c>
    </row>
    <row r="76" spans="2:8" ht="15.6" thickTop="1" thickBot="1" x14ac:dyDescent="0.35">
      <c r="B76" s="38" t="s">
        <v>811</v>
      </c>
      <c r="C76" s="34">
        <v>75</v>
      </c>
      <c r="D76" s="39" t="s">
        <v>38</v>
      </c>
      <c r="E76" s="40" t="b">
        <v>1</v>
      </c>
      <c r="F76" s="41" t="s">
        <v>2191</v>
      </c>
      <c r="G76" s="41" t="s">
        <v>2050</v>
      </c>
      <c r="H76" s="32" t="str">
        <f t="shared" si="1"/>
        <v>Primac Ltd – Hughenden</v>
      </c>
    </row>
    <row r="77" spans="2:8" ht="15.6" thickTop="1" thickBot="1" x14ac:dyDescent="0.35">
      <c r="B77" s="33" t="s">
        <v>812</v>
      </c>
      <c r="C77" s="34">
        <v>76</v>
      </c>
      <c r="D77" s="35" t="s">
        <v>38</v>
      </c>
      <c r="E77" s="36" t="b">
        <v>1</v>
      </c>
      <c r="F77" s="37" t="s">
        <v>2192</v>
      </c>
      <c r="G77" s="37" t="s">
        <v>2050</v>
      </c>
      <c r="H77" s="32" t="str">
        <f t="shared" si="1"/>
        <v>Primac Ltd – Gatton</v>
      </c>
    </row>
    <row r="78" spans="2:8" ht="15.6" thickTop="1" thickBot="1" x14ac:dyDescent="0.35">
      <c r="B78" s="38" t="s">
        <v>813</v>
      </c>
      <c r="C78" s="34">
        <v>77</v>
      </c>
      <c r="D78" s="39" t="s">
        <v>38</v>
      </c>
      <c r="E78" s="40" t="b">
        <v>1</v>
      </c>
      <c r="F78" s="41" t="s">
        <v>2193</v>
      </c>
      <c r="G78" s="41" t="s">
        <v>2050</v>
      </c>
      <c r="H78" s="32" t="str">
        <f t="shared" si="1"/>
        <v>Primac Ltd – Longreach</v>
      </c>
    </row>
    <row r="79" spans="2:8" ht="15.6" thickTop="1" thickBot="1" x14ac:dyDescent="0.35">
      <c r="B79" s="33" t="s">
        <v>814</v>
      </c>
      <c r="C79" s="34">
        <v>78</v>
      </c>
      <c r="D79" s="35" t="s">
        <v>38</v>
      </c>
      <c r="E79" s="36" t="b">
        <v>1</v>
      </c>
      <c r="F79" s="37" t="s">
        <v>2194</v>
      </c>
      <c r="G79" s="37" t="s">
        <v>2050</v>
      </c>
      <c r="H79" s="32" t="str">
        <f t="shared" si="1"/>
        <v>Primac Ltd – Wandoan</v>
      </c>
    </row>
    <row r="80" spans="2:8" ht="15.6" thickTop="1" thickBot="1" x14ac:dyDescent="0.35">
      <c r="B80" s="38" t="s">
        <v>815</v>
      </c>
      <c r="C80" s="34">
        <v>79</v>
      </c>
      <c r="D80" s="39" t="s">
        <v>74</v>
      </c>
      <c r="E80" s="40" t="b">
        <v>1</v>
      </c>
      <c r="F80" s="41" t="s">
        <v>2195</v>
      </c>
      <c r="G80" s="41" t="s">
        <v>2050</v>
      </c>
      <c r="H80" s="32" t="str">
        <f t="shared" si="1"/>
        <v>Primac Association Ltd – Mareeba</v>
      </c>
    </row>
    <row r="81" spans="2:8" ht="15.6" thickTop="1" thickBot="1" x14ac:dyDescent="0.35">
      <c r="B81" s="33" t="s">
        <v>816</v>
      </c>
      <c r="C81" s="34">
        <v>80</v>
      </c>
      <c r="D81" s="35" t="s">
        <v>76</v>
      </c>
      <c r="E81" s="36" t="b">
        <v>1</v>
      </c>
      <c r="F81" s="37" t="s">
        <v>2196</v>
      </c>
      <c r="G81" s="37" t="s">
        <v>2050</v>
      </c>
      <c r="H81" s="32" t="str">
        <f t="shared" si="1"/>
        <v>Pastoral &amp; Feedlot Systems (Australasia) Pty Ltd – Fairfiled</v>
      </c>
    </row>
    <row r="82" spans="2:8" ht="15.6" thickTop="1" thickBot="1" x14ac:dyDescent="0.35">
      <c r="B82" s="38" t="s">
        <v>817</v>
      </c>
      <c r="C82" s="34">
        <v>81</v>
      </c>
      <c r="D82" s="39" t="s">
        <v>77</v>
      </c>
      <c r="E82" s="40" t="b">
        <v>1</v>
      </c>
      <c r="F82" s="41" t="s">
        <v>2197</v>
      </c>
      <c r="G82" s="41" t="s">
        <v>2050</v>
      </c>
      <c r="H82" s="32" t="str">
        <f t="shared" si="1"/>
        <v>Calliope Rural Traders – Calliope</v>
      </c>
    </row>
    <row r="83" spans="2:8" ht="15.6" thickTop="1" thickBot="1" x14ac:dyDescent="0.35">
      <c r="B83" s="33" t="s">
        <v>818</v>
      </c>
      <c r="C83" s="34">
        <v>82</v>
      </c>
      <c r="D83" s="35" t="s">
        <v>78</v>
      </c>
      <c r="E83" s="36" t="b">
        <v>1</v>
      </c>
      <c r="F83" s="37" t="s">
        <v>2198</v>
      </c>
      <c r="G83" s="37" t="s">
        <v>2050</v>
      </c>
      <c r="H83" s="32" t="str">
        <f t="shared" si="1"/>
        <v>Wesfarmers  Dalgety Dalby – Dalby</v>
      </c>
    </row>
    <row r="84" spans="2:8" ht="15.6" thickTop="1" thickBot="1" x14ac:dyDescent="0.35">
      <c r="B84" s="38" t="s">
        <v>819</v>
      </c>
      <c r="C84" s="34">
        <v>83</v>
      </c>
      <c r="D84" s="39" t="s">
        <v>79</v>
      </c>
      <c r="E84" s="40" t="b">
        <v>1</v>
      </c>
      <c r="F84" s="41" t="s">
        <v>2199</v>
      </c>
      <c r="G84" s="41" t="s">
        <v>2050</v>
      </c>
      <c r="H84" s="32" t="str">
        <f t="shared" si="1"/>
        <v>Wesfarmers  Dalgety Clermont – Clermont</v>
      </c>
    </row>
    <row r="85" spans="2:8" ht="15.6" thickTop="1" thickBot="1" x14ac:dyDescent="0.35">
      <c r="B85" s="33" t="s">
        <v>820</v>
      </c>
      <c r="C85" s="34">
        <v>84</v>
      </c>
      <c r="D85" s="35" t="s">
        <v>15</v>
      </c>
      <c r="E85" s="36" t="b">
        <v>1</v>
      </c>
      <c r="F85" s="37" t="s">
        <v>2193</v>
      </c>
      <c r="G85" s="37" t="s">
        <v>2050</v>
      </c>
      <c r="H85" s="32" t="str">
        <f t="shared" si="1"/>
        <v>Wesfarmers  Dalgety – Longreach</v>
      </c>
    </row>
    <row r="86" spans="2:8" ht="15.6" thickTop="1" thickBot="1" x14ac:dyDescent="0.35">
      <c r="B86" s="38" t="s">
        <v>821</v>
      </c>
      <c r="C86" s="34">
        <v>85</v>
      </c>
      <c r="D86" s="39" t="s">
        <v>2560</v>
      </c>
      <c r="E86" s="40" t="b">
        <v>1</v>
      </c>
      <c r="F86" s="41" t="s">
        <v>2200</v>
      </c>
      <c r="G86" s="41" t="s">
        <v>2050</v>
      </c>
      <c r="H86" s="32" t="str">
        <f t="shared" si="1"/>
        <v>Nutrien Ag Solutions Limited – Rockhampton</v>
      </c>
    </row>
    <row r="87" spans="2:8" ht="15.6" thickTop="1" thickBot="1" x14ac:dyDescent="0.35">
      <c r="B87" s="33" t="s">
        <v>822</v>
      </c>
      <c r="C87" s="34">
        <v>86</v>
      </c>
      <c r="D87" s="35" t="s">
        <v>80</v>
      </c>
      <c r="E87" s="36" t="b">
        <v>1</v>
      </c>
      <c r="F87" s="37" t="s">
        <v>2201</v>
      </c>
      <c r="G87" s="37" t="s">
        <v>2050</v>
      </c>
      <c r="H87" s="32" t="str">
        <f t="shared" si="1"/>
        <v>Wesfarmers  Dalgety Bodman – Bowen</v>
      </c>
    </row>
    <row r="88" spans="2:8" ht="15.6" thickTop="1" thickBot="1" x14ac:dyDescent="0.35">
      <c r="B88" s="38" t="s">
        <v>823</v>
      </c>
      <c r="C88" s="34">
        <v>87</v>
      </c>
      <c r="D88" s="39" t="s">
        <v>15</v>
      </c>
      <c r="E88" s="40" t="b">
        <v>1</v>
      </c>
      <c r="F88" s="41" t="s">
        <v>2202</v>
      </c>
      <c r="G88" s="41" t="s">
        <v>2050</v>
      </c>
      <c r="H88" s="32" t="str">
        <f t="shared" si="1"/>
        <v>Wesfarmers  Dalgety – Meandarra</v>
      </c>
    </row>
    <row r="89" spans="2:8" ht="15.6" thickTop="1" thickBot="1" x14ac:dyDescent="0.35">
      <c r="B89" s="33" t="s">
        <v>824</v>
      </c>
      <c r="C89" s="34">
        <v>88</v>
      </c>
      <c r="D89" s="35" t="s">
        <v>81</v>
      </c>
      <c r="E89" s="36" t="b">
        <v>1</v>
      </c>
      <c r="F89" s="37" t="s">
        <v>2203</v>
      </c>
      <c r="G89" s="37" t="s">
        <v>2050</v>
      </c>
      <c r="H89" s="32" t="str">
        <f t="shared" si="1"/>
        <v>Wesfarmers  Dalgety Backhouse Ray – Emerald</v>
      </c>
    </row>
    <row r="90" spans="2:8" ht="15.6" thickTop="1" thickBot="1" x14ac:dyDescent="0.35">
      <c r="B90" s="38" t="s">
        <v>825</v>
      </c>
      <c r="C90" s="34">
        <v>89</v>
      </c>
      <c r="D90" s="39" t="s">
        <v>74</v>
      </c>
      <c r="E90" s="40" t="b">
        <v>1</v>
      </c>
      <c r="F90" s="41" t="s">
        <v>2203</v>
      </c>
      <c r="G90" s="41" t="s">
        <v>2050</v>
      </c>
      <c r="H90" s="32" t="str">
        <f t="shared" si="1"/>
        <v>Primac Association Ltd – Emerald</v>
      </c>
    </row>
    <row r="91" spans="2:8" ht="15.6" thickTop="1" thickBot="1" x14ac:dyDescent="0.35">
      <c r="B91" s="33" t="s">
        <v>826</v>
      </c>
      <c r="C91" s="34">
        <v>90</v>
      </c>
      <c r="D91" s="35" t="s">
        <v>38</v>
      </c>
      <c r="E91" s="36" t="b">
        <v>1</v>
      </c>
      <c r="F91" s="37" t="s">
        <v>2204</v>
      </c>
      <c r="G91" s="37" t="s">
        <v>2050</v>
      </c>
      <c r="H91" s="32" t="str">
        <f t="shared" si="1"/>
        <v>Primac Ltd – Biloela</v>
      </c>
    </row>
    <row r="92" spans="2:8" ht="15.6" thickTop="1" thickBot="1" x14ac:dyDescent="0.35">
      <c r="B92" s="38" t="s">
        <v>827</v>
      </c>
      <c r="C92" s="34">
        <v>91</v>
      </c>
      <c r="D92" s="39" t="s">
        <v>82</v>
      </c>
      <c r="E92" s="40" t="b">
        <v>1</v>
      </c>
      <c r="F92" s="41" t="s">
        <v>2205</v>
      </c>
      <c r="G92" s="41" t="s">
        <v>2050</v>
      </c>
      <c r="H92" s="32" t="str">
        <f t="shared" si="1"/>
        <v>Dalgety Winchcombe McCormack Sellen – Goondiwindi</v>
      </c>
    </row>
    <row r="93" spans="2:8" ht="15.6" thickTop="1" thickBot="1" x14ac:dyDescent="0.35">
      <c r="B93" s="33" t="s">
        <v>828</v>
      </c>
      <c r="C93" s="34">
        <v>92</v>
      </c>
      <c r="D93" s="35" t="s">
        <v>83</v>
      </c>
      <c r="E93" s="36" t="b">
        <v>1</v>
      </c>
      <c r="F93" s="37" t="s">
        <v>2206</v>
      </c>
      <c r="G93" s="37" t="s">
        <v>2050</v>
      </c>
      <c r="H93" s="32" t="str">
        <f t="shared" si="1"/>
        <v>Wesfarmers  Landmark – Rosslea</v>
      </c>
    </row>
    <row r="94" spans="2:8" ht="15.6" thickTop="1" thickBot="1" x14ac:dyDescent="0.35">
      <c r="B94" s="38" t="s">
        <v>829</v>
      </c>
      <c r="C94" s="34">
        <v>93</v>
      </c>
      <c r="D94" s="39" t="s">
        <v>15</v>
      </c>
      <c r="E94" s="40" t="b">
        <v>1</v>
      </c>
      <c r="F94" s="41" t="s">
        <v>2185</v>
      </c>
      <c r="G94" s="41" t="s">
        <v>2050</v>
      </c>
      <c r="H94" s="32" t="str">
        <f t="shared" si="1"/>
        <v>Wesfarmers  Dalgety – Roma</v>
      </c>
    </row>
    <row r="95" spans="2:8" ht="15.6" thickTop="1" thickBot="1" x14ac:dyDescent="0.35">
      <c r="B95" s="33" t="s">
        <v>830</v>
      </c>
      <c r="C95" s="34">
        <v>94</v>
      </c>
      <c r="D95" s="35" t="s">
        <v>84</v>
      </c>
      <c r="E95" s="36" t="b">
        <v>1</v>
      </c>
      <c r="F95" s="37" t="s">
        <v>2200</v>
      </c>
      <c r="G95" s="37" t="s">
        <v>2050</v>
      </c>
      <c r="H95" s="32" t="str">
        <f t="shared" si="1"/>
        <v>Queensland Rural Pty Ltd T/A Savage Barker and Backhouse – Rockhampton</v>
      </c>
    </row>
    <row r="96" spans="2:8" ht="15.6" thickTop="1" thickBot="1" x14ac:dyDescent="0.35">
      <c r="B96" s="38" t="s">
        <v>831</v>
      </c>
      <c r="C96" s="34">
        <v>95</v>
      </c>
      <c r="D96" s="39" t="s">
        <v>85</v>
      </c>
      <c r="E96" s="40" t="b">
        <v>1</v>
      </c>
      <c r="F96" s="41" t="s">
        <v>2207</v>
      </c>
      <c r="G96" s="41" t="s">
        <v>2050</v>
      </c>
      <c r="H96" s="32" t="str">
        <f t="shared" si="1"/>
        <v>Elders Ltd Mackay – Mackay</v>
      </c>
    </row>
    <row r="97" spans="2:8" ht="15.6" thickTop="1" thickBot="1" x14ac:dyDescent="0.35">
      <c r="B97" s="33" t="s">
        <v>832</v>
      </c>
      <c r="C97" s="34">
        <v>96</v>
      </c>
      <c r="D97" s="35" t="s">
        <v>86</v>
      </c>
      <c r="E97" s="36" t="b">
        <v>1</v>
      </c>
      <c r="F97" s="37" t="s">
        <v>2208</v>
      </c>
      <c r="G97" s="37" t="s">
        <v>2050</v>
      </c>
      <c r="H97" s="32" t="str">
        <f t="shared" si="1"/>
        <v>Ingham Rural Supplies – Ingham</v>
      </c>
    </row>
    <row r="98" spans="2:8" ht="15.6" thickTop="1" thickBot="1" x14ac:dyDescent="0.35">
      <c r="B98" s="38" t="s">
        <v>833</v>
      </c>
      <c r="C98" s="34">
        <v>97</v>
      </c>
      <c r="D98" s="39" t="s">
        <v>87</v>
      </c>
      <c r="E98" s="40" t="b">
        <v>1</v>
      </c>
      <c r="F98" s="41" t="s">
        <v>2209</v>
      </c>
      <c r="G98" s="41" t="s">
        <v>2050</v>
      </c>
      <c r="H98" s="32" t="str">
        <f t="shared" si="1"/>
        <v>Countryco – Blackwater</v>
      </c>
    </row>
    <row r="99" spans="2:8" ht="15.6" thickTop="1" thickBot="1" x14ac:dyDescent="0.35">
      <c r="B99" s="33" t="s">
        <v>834</v>
      </c>
      <c r="C99" s="34">
        <v>98</v>
      </c>
      <c r="D99" s="35" t="s">
        <v>88</v>
      </c>
      <c r="E99" s="36" t="b">
        <v>1</v>
      </c>
      <c r="F99" s="37" t="s">
        <v>2210</v>
      </c>
      <c r="G99" s="37" t="s">
        <v>2050</v>
      </c>
      <c r="H99" s="32" t="str">
        <f t="shared" si="1"/>
        <v>Hamilton Simpson – Monto</v>
      </c>
    </row>
    <row r="100" spans="2:8" ht="15.6" thickTop="1" thickBot="1" x14ac:dyDescent="0.35">
      <c r="B100" s="38" t="s">
        <v>835</v>
      </c>
      <c r="C100" s="34">
        <v>99</v>
      </c>
      <c r="D100" s="39" t="s">
        <v>89</v>
      </c>
      <c r="E100" s="40" t="b">
        <v>1</v>
      </c>
      <c r="F100" s="41" t="s">
        <v>2211</v>
      </c>
      <c r="G100" s="41" t="s">
        <v>2050</v>
      </c>
      <c r="H100" s="32" t="str">
        <f t="shared" si="1"/>
        <v>Northern Stock Supplies – Innisfail</v>
      </c>
    </row>
    <row r="101" spans="2:8" ht="15.6" thickTop="1" thickBot="1" x14ac:dyDescent="0.35">
      <c r="B101" s="33" t="s">
        <v>836</v>
      </c>
      <c r="C101" s="34">
        <v>100</v>
      </c>
      <c r="D101" s="35" t="s">
        <v>90</v>
      </c>
      <c r="E101" s="36" t="b">
        <v>1</v>
      </c>
      <c r="F101" s="37" t="s">
        <v>2212</v>
      </c>
      <c r="G101" s="37" t="s">
        <v>2050</v>
      </c>
      <c r="H101" s="32" t="str">
        <f t="shared" si="1"/>
        <v>Rolleston Rural – Rolleston</v>
      </c>
    </row>
    <row r="102" spans="2:8" ht="15.6" thickTop="1" thickBot="1" x14ac:dyDescent="0.35">
      <c r="B102" s="38" t="s">
        <v>837</v>
      </c>
      <c r="C102" s="34">
        <v>101</v>
      </c>
      <c r="D102" s="39" t="s">
        <v>91</v>
      </c>
      <c r="E102" s="40" t="b">
        <v>1</v>
      </c>
      <c r="F102" s="41" t="s">
        <v>2213</v>
      </c>
      <c r="G102" s="41" t="s">
        <v>2050</v>
      </c>
      <c r="H102" s="32" t="str">
        <f t="shared" si="1"/>
        <v>Iama Agribusiness – Gympie</v>
      </c>
    </row>
    <row r="103" spans="2:8" ht="15.6" thickTop="1" thickBot="1" x14ac:dyDescent="0.35">
      <c r="B103" s="33" t="s">
        <v>838</v>
      </c>
      <c r="C103" s="34">
        <v>102</v>
      </c>
      <c r="D103" s="35" t="s">
        <v>92</v>
      </c>
      <c r="E103" s="36" t="b">
        <v>1</v>
      </c>
      <c r="F103" s="37" t="s">
        <v>2195</v>
      </c>
      <c r="G103" s="37" t="s">
        <v>2050</v>
      </c>
      <c r="H103" s="32" t="str">
        <f t="shared" si="1"/>
        <v>Iama QLD Pty Ltd – Mareeba</v>
      </c>
    </row>
    <row r="104" spans="2:8" ht="15.6" thickTop="1" thickBot="1" x14ac:dyDescent="0.35">
      <c r="B104" s="38" t="s">
        <v>839</v>
      </c>
      <c r="C104" s="34">
        <v>103</v>
      </c>
      <c r="D104" s="39" t="s">
        <v>93</v>
      </c>
      <c r="E104" s="40" t="b">
        <v>1</v>
      </c>
      <c r="F104" s="41" t="s">
        <v>2214</v>
      </c>
      <c r="G104" s="41" t="s">
        <v>2050</v>
      </c>
      <c r="H104" s="32" t="str">
        <f t="shared" si="1"/>
        <v>Wesfarmers  Dalgety Ltd – Surat</v>
      </c>
    </row>
    <row r="105" spans="2:8" ht="15.6" thickTop="1" thickBot="1" x14ac:dyDescent="0.35">
      <c r="B105" s="33" t="s">
        <v>840</v>
      </c>
      <c r="C105" s="34">
        <v>104</v>
      </c>
      <c r="D105" s="35" t="s">
        <v>94</v>
      </c>
      <c r="E105" s="36" t="b">
        <v>1</v>
      </c>
      <c r="F105" s="37" t="s">
        <v>2215</v>
      </c>
      <c r="G105" s="37" t="s">
        <v>2050</v>
      </c>
      <c r="H105" s="32" t="str">
        <f t="shared" si="1"/>
        <v>Sauers Iama – Tully</v>
      </c>
    </row>
    <row r="106" spans="2:8" ht="15.6" thickTop="1" thickBot="1" x14ac:dyDescent="0.35">
      <c r="B106" s="38" t="s">
        <v>841</v>
      </c>
      <c r="C106" s="34">
        <v>105</v>
      </c>
      <c r="D106" s="39" t="s">
        <v>38</v>
      </c>
      <c r="E106" s="40" t="b">
        <v>1</v>
      </c>
      <c r="F106" s="41" t="s">
        <v>2216</v>
      </c>
      <c r="G106" s="41" t="s">
        <v>2050</v>
      </c>
      <c r="H106" s="32" t="str">
        <f t="shared" si="1"/>
        <v>Primac Ltd – Theodore</v>
      </c>
    </row>
    <row r="107" spans="2:8" ht="15.6" thickTop="1" thickBot="1" x14ac:dyDescent="0.35">
      <c r="B107" s="33" t="s">
        <v>842</v>
      </c>
      <c r="C107" s="34">
        <v>106</v>
      </c>
      <c r="D107" s="35" t="s">
        <v>95</v>
      </c>
      <c r="E107" s="36" t="b">
        <v>1</v>
      </c>
      <c r="F107" s="37" t="s">
        <v>2217</v>
      </c>
      <c r="G107" s="37" t="s">
        <v>2050</v>
      </c>
      <c r="H107" s="32" t="str">
        <f t="shared" si="1"/>
        <v>Primac (Assoc) Ltd - Veterinary – Archerfiled</v>
      </c>
    </row>
    <row r="108" spans="2:8" ht="15.6" thickTop="1" thickBot="1" x14ac:dyDescent="0.35">
      <c r="B108" s="38" t="s">
        <v>843</v>
      </c>
      <c r="C108" s="34">
        <v>107</v>
      </c>
      <c r="D108" s="39" t="s">
        <v>38</v>
      </c>
      <c r="E108" s="40" t="b">
        <v>1</v>
      </c>
      <c r="F108" s="41" t="s">
        <v>2218</v>
      </c>
      <c r="G108" s="41" t="s">
        <v>2050</v>
      </c>
      <c r="H108" s="32" t="str">
        <f t="shared" si="1"/>
        <v>Primac Ltd – Winton</v>
      </c>
    </row>
    <row r="109" spans="2:8" ht="15.6" thickTop="1" thickBot="1" x14ac:dyDescent="0.35">
      <c r="B109" s="33" t="s">
        <v>844</v>
      </c>
      <c r="C109" s="34">
        <v>108</v>
      </c>
      <c r="D109" s="35" t="s">
        <v>38</v>
      </c>
      <c r="E109" s="36" t="b">
        <v>1</v>
      </c>
      <c r="F109" s="37" t="s">
        <v>2200</v>
      </c>
      <c r="G109" s="37" t="s">
        <v>2050</v>
      </c>
      <c r="H109" s="32" t="str">
        <f t="shared" si="1"/>
        <v>Primac Ltd – Rockhampton</v>
      </c>
    </row>
    <row r="110" spans="2:8" ht="15.6" thickTop="1" thickBot="1" x14ac:dyDescent="0.35">
      <c r="B110" s="38" t="s">
        <v>845</v>
      </c>
      <c r="C110" s="34">
        <v>109</v>
      </c>
      <c r="D110" s="39" t="s">
        <v>96</v>
      </c>
      <c r="E110" s="40" t="b">
        <v>1</v>
      </c>
      <c r="F110" s="41" t="s">
        <v>2219</v>
      </c>
      <c r="G110" s="41" t="s">
        <v>2050</v>
      </c>
      <c r="H110" s="32" t="str">
        <f t="shared" si="1"/>
        <v>Primac Ltd Miles – Miles</v>
      </c>
    </row>
    <row r="111" spans="2:8" ht="15.6" thickTop="1" thickBot="1" x14ac:dyDescent="0.35">
      <c r="B111" s="33" t="s">
        <v>846</v>
      </c>
      <c r="C111" s="34">
        <v>110</v>
      </c>
      <c r="D111" s="35" t="s">
        <v>74</v>
      </c>
      <c r="E111" s="36" t="b">
        <v>1</v>
      </c>
      <c r="F111" s="37" t="s">
        <v>2198</v>
      </c>
      <c r="G111" s="37" t="s">
        <v>2050</v>
      </c>
      <c r="H111" s="32" t="str">
        <f t="shared" si="1"/>
        <v>Primac Association Ltd – Dalby</v>
      </c>
    </row>
    <row r="112" spans="2:8" ht="15.6" thickTop="1" thickBot="1" x14ac:dyDescent="0.35">
      <c r="B112" s="38" t="s">
        <v>847</v>
      </c>
      <c r="C112" s="34">
        <v>111</v>
      </c>
      <c r="D112" s="39" t="s">
        <v>97</v>
      </c>
      <c r="E112" s="40" t="b">
        <v>1</v>
      </c>
      <c r="F112" s="41" t="s">
        <v>2220</v>
      </c>
      <c r="G112" s="41" t="s">
        <v>2050</v>
      </c>
      <c r="H112" s="32" t="str">
        <f t="shared" si="1"/>
        <v>Primac Association – Beaudesert</v>
      </c>
    </row>
    <row r="113" spans="2:8" ht="15.6" thickTop="1" thickBot="1" x14ac:dyDescent="0.35">
      <c r="B113" s="33" t="s">
        <v>848</v>
      </c>
      <c r="C113" s="34">
        <v>112</v>
      </c>
      <c r="D113" s="35" t="s">
        <v>74</v>
      </c>
      <c r="E113" s="36" t="b">
        <v>1</v>
      </c>
      <c r="F113" s="37" t="s">
        <v>2139</v>
      </c>
      <c r="G113" s="37" t="s">
        <v>2050</v>
      </c>
      <c r="H113" s="32" t="str">
        <f t="shared" si="1"/>
        <v>Primac Association Ltd – Garbutt</v>
      </c>
    </row>
    <row r="114" spans="2:8" ht="15.6" thickTop="1" thickBot="1" x14ac:dyDescent="0.35">
      <c r="B114" s="38" t="s">
        <v>849</v>
      </c>
      <c r="C114" s="34">
        <v>113</v>
      </c>
      <c r="D114" s="39" t="s">
        <v>38</v>
      </c>
      <c r="E114" s="40" t="b">
        <v>1</v>
      </c>
      <c r="F114" s="41" t="s">
        <v>2202</v>
      </c>
      <c r="G114" s="41" t="s">
        <v>2050</v>
      </c>
      <c r="H114" s="32" t="str">
        <f t="shared" si="1"/>
        <v>Primac Ltd – Meandarra</v>
      </c>
    </row>
    <row r="115" spans="2:8" ht="15.6" thickTop="1" thickBot="1" x14ac:dyDescent="0.35">
      <c r="B115" s="33" t="s">
        <v>850</v>
      </c>
      <c r="C115" s="34">
        <v>114</v>
      </c>
      <c r="D115" s="35" t="s">
        <v>74</v>
      </c>
      <c r="E115" s="36" t="b">
        <v>1</v>
      </c>
      <c r="F115" s="37" t="s">
        <v>2205</v>
      </c>
      <c r="G115" s="37" t="s">
        <v>2050</v>
      </c>
      <c r="H115" s="32" t="str">
        <f t="shared" si="1"/>
        <v>Primac Association Ltd – Goondiwindi</v>
      </c>
    </row>
    <row r="116" spans="2:8" ht="15.6" thickTop="1" thickBot="1" x14ac:dyDescent="0.35">
      <c r="B116" s="38" t="s">
        <v>851</v>
      </c>
      <c r="C116" s="34">
        <v>115</v>
      </c>
      <c r="D116" s="39" t="s">
        <v>98</v>
      </c>
      <c r="E116" s="40" t="b">
        <v>1</v>
      </c>
      <c r="F116" s="41" t="s">
        <v>2170</v>
      </c>
      <c r="G116" s="41" t="s">
        <v>2048</v>
      </c>
      <c r="H116" s="32" t="str">
        <f t="shared" si="1"/>
        <v>Lewis Coady Pty Ltd – Swan Hill</v>
      </c>
    </row>
    <row r="117" spans="2:8" ht="15.6" thickTop="1" thickBot="1" x14ac:dyDescent="0.35">
      <c r="B117" s="33" t="s">
        <v>852</v>
      </c>
      <c r="C117" s="34">
        <v>116</v>
      </c>
      <c r="D117" s="35" t="s">
        <v>38</v>
      </c>
      <c r="E117" s="36" t="b">
        <v>1</v>
      </c>
      <c r="F117" s="37" t="s">
        <v>2221</v>
      </c>
      <c r="G117" s="37" t="s">
        <v>2050</v>
      </c>
      <c r="H117" s="32" t="str">
        <f t="shared" si="1"/>
        <v>Primac Ltd – Atherton</v>
      </c>
    </row>
    <row r="118" spans="2:8" ht="15.6" thickTop="1" thickBot="1" x14ac:dyDescent="0.35">
      <c r="B118" s="38" t="s">
        <v>853</v>
      </c>
      <c r="C118" s="34">
        <v>117</v>
      </c>
      <c r="D118" s="39" t="s">
        <v>99</v>
      </c>
      <c r="E118" s="40" t="b">
        <v>1</v>
      </c>
      <c r="F118" s="41" t="s">
        <v>2200</v>
      </c>
      <c r="G118" s="41" t="s">
        <v>2050</v>
      </c>
      <c r="H118" s="32" t="str">
        <f t="shared" si="1"/>
        <v>Capgrains CO-Operative Assoication Ltd – Rockhampton</v>
      </c>
    </row>
    <row r="119" spans="2:8" ht="15.6" thickTop="1" thickBot="1" x14ac:dyDescent="0.35">
      <c r="B119" s="33" t="s">
        <v>854</v>
      </c>
      <c r="C119" s="34">
        <v>118</v>
      </c>
      <c r="D119" s="35" t="s">
        <v>38</v>
      </c>
      <c r="E119" s="36" t="b">
        <v>1</v>
      </c>
      <c r="F119" s="37" t="s">
        <v>2222</v>
      </c>
      <c r="G119" s="37" t="s">
        <v>2050</v>
      </c>
      <c r="H119" s="32" t="str">
        <f t="shared" si="1"/>
        <v>Primac Ltd – Jandowae</v>
      </c>
    </row>
    <row r="120" spans="2:8" ht="15.6" thickTop="1" thickBot="1" x14ac:dyDescent="0.35">
      <c r="B120" s="38" t="s">
        <v>855</v>
      </c>
      <c r="C120" s="34">
        <v>119</v>
      </c>
      <c r="D120" s="39" t="s">
        <v>100</v>
      </c>
      <c r="E120" s="40" t="b">
        <v>1</v>
      </c>
      <c r="F120" s="41" t="s">
        <v>2207</v>
      </c>
      <c r="G120" s="41" t="s">
        <v>2050</v>
      </c>
      <c r="H120" s="32" t="str">
        <f t="shared" si="1"/>
        <v>Ooralea Pet and Vet Supplies – Mackay</v>
      </c>
    </row>
    <row r="121" spans="2:8" ht="15.6" thickTop="1" thickBot="1" x14ac:dyDescent="0.35">
      <c r="B121" s="33" t="s">
        <v>856</v>
      </c>
      <c r="C121" s="34">
        <v>120</v>
      </c>
      <c r="D121" s="35" t="s">
        <v>101</v>
      </c>
      <c r="E121" s="36" t="b">
        <v>1</v>
      </c>
      <c r="F121" s="37" t="s">
        <v>2184</v>
      </c>
      <c r="G121" s="37" t="s">
        <v>2050</v>
      </c>
      <c r="H121" s="32" t="str">
        <f t="shared" si="1"/>
        <v>Wisefarmers Farm Supplies – Toowoomba</v>
      </c>
    </row>
    <row r="122" spans="2:8" ht="15.6" thickTop="1" thickBot="1" x14ac:dyDescent="0.35">
      <c r="B122" s="38" t="s">
        <v>857</v>
      </c>
      <c r="C122" s="34">
        <v>121</v>
      </c>
      <c r="D122" s="39" t="s">
        <v>15</v>
      </c>
      <c r="E122" s="40" t="b">
        <v>1</v>
      </c>
      <c r="F122" s="41" t="s">
        <v>2191</v>
      </c>
      <c r="G122" s="41" t="s">
        <v>2050</v>
      </c>
      <c r="H122" s="32" t="str">
        <f t="shared" si="1"/>
        <v>Wesfarmers  Dalgety – Hughenden</v>
      </c>
    </row>
    <row r="123" spans="2:8" ht="15.6" thickTop="1" thickBot="1" x14ac:dyDescent="0.35">
      <c r="B123" s="33" t="s">
        <v>858</v>
      </c>
      <c r="C123" s="34">
        <v>122</v>
      </c>
      <c r="D123" s="35" t="s">
        <v>15</v>
      </c>
      <c r="E123" s="36" t="b">
        <v>1</v>
      </c>
      <c r="F123" s="37" t="s">
        <v>2223</v>
      </c>
      <c r="G123" s="37" t="s">
        <v>2050</v>
      </c>
      <c r="H123" s="32" t="str">
        <f t="shared" si="1"/>
        <v>Wesfarmers  Dalgety – Quilpie</v>
      </c>
    </row>
    <row r="124" spans="2:8" ht="15.6" thickTop="1" thickBot="1" x14ac:dyDescent="0.35">
      <c r="B124" s="38" t="s">
        <v>859</v>
      </c>
      <c r="C124" s="34">
        <v>123</v>
      </c>
      <c r="D124" s="39" t="s">
        <v>2560</v>
      </c>
      <c r="E124" s="40" t="b">
        <v>1</v>
      </c>
      <c r="F124" s="41" t="s">
        <v>2224</v>
      </c>
      <c r="G124" s="41" t="s">
        <v>2050</v>
      </c>
      <c r="H124" s="32" t="str">
        <f t="shared" si="1"/>
        <v>Nutrien Ag Solutions Limited – Rocklea</v>
      </c>
    </row>
    <row r="125" spans="2:8" ht="15.6" thickTop="1" thickBot="1" x14ac:dyDescent="0.35">
      <c r="B125" s="33" t="s">
        <v>860</v>
      </c>
      <c r="C125" s="34">
        <v>124</v>
      </c>
      <c r="D125" s="35" t="s">
        <v>102</v>
      </c>
      <c r="E125" s="36" t="b">
        <v>1</v>
      </c>
      <c r="F125" s="37" t="s">
        <v>2184</v>
      </c>
      <c r="G125" s="37" t="s">
        <v>2050</v>
      </c>
      <c r="H125" s="32" t="str">
        <f t="shared" si="1"/>
        <v>Dalgety Winchcombe FGC – Toowoomba</v>
      </c>
    </row>
    <row r="126" spans="2:8" ht="15.6" thickTop="1" thickBot="1" x14ac:dyDescent="0.35">
      <c r="B126" s="38" t="s">
        <v>861</v>
      </c>
      <c r="C126" s="34">
        <v>125</v>
      </c>
      <c r="D126" s="39" t="s">
        <v>38</v>
      </c>
      <c r="E126" s="40" t="b">
        <v>1</v>
      </c>
      <c r="F126" s="41" t="s">
        <v>2225</v>
      </c>
      <c r="G126" s="41" t="s">
        <v>2050</v>
      </c>
      <c r="H126" s="32" t="str">
        <f t="shared" si="1"/>
        <v>Primac Ltd – Oakey</v>
      </c>
    </row>
    <row r="127" spans="2:8" ht="15.6" thickTop="1" thickBot="1" x14ac:dyDescent="0.35">
      <c r="B127" s="33" t="s">
        <v>862</v>
      </c>
      <c r="C127" s="34">
        <v>126</v>
      </c>
      <c r="D127" s="35" t="s">
        <v>38</v>
      </c>
      <c r="E127" s="36" t="b">
        <v>1</v>
      </c>
      <c r="F127" s="37" t="s">
        <v>2184</v>
      </c>
      <c r="G127" s="37" t="s">
        <v>2050</v>
      </c>
      <c r="H127" s="32" t="str">
        <f t="shared" si="1"/>
        <v>Primac Ltd – Toowoomba</v>
      </c>
    </row>
    <row r="128" spans="2:8" ht="15.6" thickTop="1" thickBot="1" x14ac:dyDescent="0.35">
      <c r="B128" s="38" t="s">
        <v>863</v>
      </c>
      <c r="C128" s="34">
        <v>127</v>
      </c>
      <c r="D128" s="39" t="s">
        <v>74</v>
      </c>
      <c r="E128" s="40" t="b">
        <v>1</v>
      </c>
      <c r="F128" s="41" t="s">
        <v>2226</v>
      </c>
      <c r="G128" s="41" t="s">
        <v>2050</v>
      </c>
      <c r="H128" s="32" t="str">
        <f t="shared" si="1"/>
        <v>Primac Association Ltd – Dirranbandi</v>
      </c>
    </row>
    <row r="129" spans="2:8" ht="15.6" thickTop="1" thickBot="1" x14ac:dyDescent="0.35">
      <c r="B129" s="33" t="s">
        <v>864</v>
      </c>
      <c r="C129" s="34">
        <v>128</v>
      </c>
      <c r="D129" s="35" t="s">
        <v>74</v>
      </c>
      <c r="E129" s="36" t="b">
        <v>1</v>
      </c>
      <c r="F129" s="37" t="s">
        <v>2199</v>
      </c>
      <c r="G129" s="37" t="s">
        <v>2050</v>
      </c>
      <c r="H129" s="32" t="str">
        <f t="shared" si="1"/>
        <v>Primac Association Ltd – Clermont</v>
      </c>
    </row>
    <row r="130" spans="2:8" ht="15.6" thickTop="1" thickBot="1" x14ac:dyDescent="0.35">
      <c r="B130" s="38" t="s">
        <v>865</v>
      </c>
      <c r="C130" s="34">
        <v>129</v>
      </c>
      <c r="D130" s="39" t="s">
        <v>74</v>
      </c>
      <c r="E130" s="40" t="b">
        <v>1</v>
      </c>
      <c r="F130" s="41" t="s">
        <v>2207</v>
      </c>
      <c r="G130" s="41" t="s">
        <v>2050</v>
      </c>
      <c r="H130" s="32" t="str">
        <f t="shared" si="1"/>
        <v>Primac Association Ltd – Mackay</v>
      </c>
    </row>
    <row r="131" spans="2:8" ht="15.6" thickTop="1" thickBot="1" x14ac:dyDescent="0.35">
      <c r="B131" s="33" t="s">
        <v>866</v>
      </c>
      <c r="C131" s="34">
        <v>130</v>
      </c>
      <c r="D131" s="35" t="s">
        <v>38</v>
      </c>
      <c r="E131" s="36" t="b">
        <v>1</v>
      </c>
      <c r="F131" s="37" t="s">
        <v>2185</v>
      </c>
      <c r="G131" s="37" t="s">
        <v>2050</v>
      </c>
      <c r="H131" s="32" t="str">
        <f t="shared" ref="H131:H194" si="2">D131&amp;" – "&amp;F131</f>
        <v>Primac Ltd – Roma</v>
      </c>
    </row>
    <row r="132" spans="2:8" ht="15.6" thickTop="1" thickBot="1" x14ac:dyDescent="0.35">
      <c r="B132" s="38" t="s">
        <v>867</v>
      </c>
      <c r="C132" s="34">
        <v>131</v>
      </c>
      <c r="D132" s="39" t="s">
        <v>74</v>
      </c>
      <c r="E132" s="40" t="b">
        <v>1</v>
      </c>
      <c r="F132" s="41" t="s">
        <v>2227</v>
      </c>
      <c r="G132" s="41" t="s">
        <v>2050</v>
      </c>
      <c r="H132" s="32" t="str">
        <f t="shared" si="2"/>
        <v>Primac Association Ltd – Charters Towers</v>
      </c>
    </row>
    <row r="133" spans="2:8" ht="15.6" thickTop="1" thickBot="1" x14ac:dyDescent="0.35">
      <c r="B133" s="33" t="s">
        <v>868</v>
      </c>
      <c r="C133" s="34">
        <v>132</v>
      </c>
      <c r="D133" s="35" t="s">
        <v>103</v>
      </c>
      <c r="E133" s="36" t="b">
        <v>1</v>
      </c>
      <c r="F133" s="37" t="s">
        <v>2228</v>
      </c>
      <c r="G133" s="37" t="s">
        <v>2050</v>
      </c>
      <c r="H133" s="32" t="str">
        <f t="shared" si="2"/>
        <v>Sarina Rural – Sarina</v>
      </c>
    </row>
    <row r="134" spans="2:8" ht="15.6" thickTop="1" thickBot="1" x14ac:dyDescent="0.35">
      <c r="B134" s="38" t="s">
        <v>869</v>
      </c>
      <c r="C134" s="34">
        <v>133</v>
      </c>
      <c r="D134" s="39" t="s">
        <v>104</v>
      </c>
      <c r="E134" s="40" t="b">
        <v>1</v>
      </c>
      <c r="F134" s="41" t="s">
        <v>2229</v>
      </c>
      <c r="G134" s="41" t="s">
        <v>2050</v>
      </c>
      <c r="H134" s="32" t="str">
        <f t="shared" si="2"/>
        <v>Mt Ossa Rural – Mt Ossa</v>
      </c>
    </row>
    <row r="135" spans="2:8" ht="15.6" thickTop="1" thickBot="1" x14ac:dyDescent="0.35">
      <c r="B135" s="33" t="s">
        <v>870</v>
      </c>
      <c r="C135" s="34">
        <v>134</v>
      </c>
      <c r="D135" s="35" t="s">
        <v>50</v>
      </c>
      <c r="E135" s="36" t="b">
        <v>1</v>
      </c>
      <c r="F135" s="37" t="s">
        <v>2227</v>
      </c>
      <c r="G135" s="37" t="s">
        <v>2050</v>
      </c>
      <c r="H135" s="32" t="str">
        <f t="shared" si="2"/>
        <v>Elders Ltd – Charters Towers</v>
      </c>
    </row>
    <row r="136" spans="2:8" ht="15.6" thickTop="1" thickBot="1" x14ac:dyDescent="0.35">
      <c r="B136" s="38" t="s">
        <v>871</v>
      </c>
      <c r="C136" s="34">
        <v>135</v>
      </c>
      <c r="D136" s="39" t="s">
        <v>105</v>
      </c>
      <c r="E136" s="40" t="b">
        <v>1</v>
      </c>
      <c r="F136" s="41" t="s">
        <v>2230</v>
      </c>
      <c r="G136" s="41" t="s">
        <v>2050</v>
      </c>
      <c r="H136" s="32" t="str">
        <f t="shared" si="2"/>
        <v>Gayndah Rural &amp; Veterinary Supplies – Gayndah</v>
      </c>
    </row>
    <row r="137" spans="2:8" ht="15.6" thickTop="1" thickBot="1" x14ac:dyDescent="0.35">
      <c r="B137" s="33" t="s">
        <v>872</v>
      </c>
      <c r="C137" s="34">
        <v>136</v>
      </c>
      <c r="D137" s="35" t="s">
        <v>106</v>
      </c>
      <c r="E137" s="36" t="b">
        <v>1</v>
      </c>
      <c r="F137" s="37" t="s">
        <v>2231</v>
      </c>
      <c r="G137" s="37" t="s">
        <v>2050</v>
      </c>
      <c r="H137" s="32" t="str">
        <f t="shared" si="2"/>
        <v>Bovine Veterinary Services – Townsville</v>
      </c>
    </row>
    <row r="138" spans="2:8" ht="15.6" thickTop="1" thickBot="1" x14ac:dyDescent="0.35">
      <c r="B138" s="38" t="s">
        <v>873</v>
      </c>
      <c r="C138" s="34">
        <v>137</v>
      </c>
      <c r="D138" s="39" t="s">
        <v>107</v>
      </c>
      <c r="E138" s="40" t="b">
        <v>1</v>
      </c>
      <c r="F138" s="41" t="s">
        <v>2232</v>
      </c>
      <c r="G138" s="41" t="s">
        <v>2050</v>
      </c>
      <c r="H138" s="32" t="str">
        <f t="shared" si="2"/>
        <v>Bloomsbury Rural Pty Ltd – Proserpine</v>
      </c>
    </row>
    <row r="139" spans="2:8" ht="15.6" thickTop="1" thickBot="1" x14ac:dyDescent="0.35">
      <c r="B139" s="33" t="s">
        <v>874</v>
      </c>
      <c r="C139" s="34">
        <v>138</v>
      </c>
      <c r="D139" s="35" t="s">
        <v>108</v>
      </c>
      <c r="E139" s="36" t="b">
        <v>1</v>
      </c>
      <c r="F139" s="37" t="s">
        <v>2233</v>
      </c>
      <c r="G139" s="37" t="s">
        <v>2050</v>
      </c>
      <c r="H139" s="32" t="str">
        <f t="shared" si="2"/>
        <v>Middlemount Rural Agencies – Middlemount</v>
      </c>
    </row>
    <row r="140" spans="2:8" ht="15.6" thickTop="1" thickBot="1" x14ac:dyDescent="0.35">
      <c r="B140" s="38" t="s">
        <v>875</v>
      </c>
      <c r="C140" s="34">
        <v>139</v>
      </c>
      <c r="D140" s="39" t="s">
        <v>109</v>
      </c>
      <c r="E140" s="40" t="b">
        <v>1</v>
      </c>
      <c r="F140" s="41" t="s">
        <v>2207</v>
      </c>
      <c r="G140" s="41" t="s">
        <v>2050</v>
      </c>
      <c r="H140" s="32" t="str">
        <f t="shared" si="2"/>
        <v>Dalgety Ltd – Mackay</v>
      </c>
    </row>
    <row r="141" spans="2:8" ht="15.6" thickTop="1" thickBot="1" x14ac:dyDescent="0.35">
      <c r="B141" s="33" t="s">
        <v>876</v>
      </c>
      <c r="C141" s="34">
        <v>140</v>
      </c>
      <c r="D141" s="35" t="s">
        <v>110</v>
      </c>
      <c r="E141" s="36" t="b">
        <v>1</v>
      </c>
      <c r="F141" s="37" t="s">
        <v>2234</v>
      </c>
      <c r="G141" s="37" t="s">
        <v>2050</v>
      </c>
      <c r="H141" s="32" t="str">
        <f t="shared" si="2"/>
        <v>AgForce Queensland – Brisbane</v>
      </c>
    </row>
    <row r="142" spans="2:8" ht="15.6" thickTop="1" thickBot="1" x14ac:dyDescent="0.35">
      <c r="B142" s="38" t="s">
        <v>877</v>
      </c>
      <c r="C142" s="34">
        <v>141</v>
      </c>
      <c r="D142" s="39" t="s">
        <v>111</v>
      </c>
      <c r="E142" s="40" t="b">
        <v>1</v>
      </c>
      <c r="F142" s="41" t="s">
        <v>2207</v>
      </c>
      <c r="G142" s="41" t="s">
        <v>2050</v>
      </c>
      <c r="H142" s="32" t="str">
        <f t="shared" si="2"/>
        <v>Mackay District Canegrower – Mackay</v>
      </c>
    </row>
    <row r="143" spans="2:8" ht="15.6" thickTop="1" thickBot="1" x14ac:dyDescent="0.35">
      <c r="B143" s="33" t="s">
        <v>878</v>
      </c>
      <c r="C143" s="34">
        <v>142</v>
      </c>
      <c r="D143" s="35" t="s">
        <v>94</v>
      </c>
      <c r="E143" s="36" t="b">
        <v>1</v>
      </c>
      <c r="F143" s="37" t="s">
        <v>2200</v>
      </c>
      <c r="G143" s="37" t="s">
        <v>2050</v>
      </c>
      <c r="H143" s="32" t="str">
        <f t="shared" si="2"/>
        <v>Sauers Iama – Rockhampton</v>
      </c>
    </row>
    <row r="144" spans="2:8" ht="15.6" thickTop="1" thickBot="1" x14ac:dyDescent="0.35">
      <c r="B144" s="38" t="s">
        <v>879</v>
      </c>
      <c r="C144" s="34">
        <v>143</v>
      </c>
      <c r="D144" s="39" t="s">
        <v>112</v>
      </c>
      <c r="E144" s="40" t="b">
        <v>1</v>
      </c>
      <c r="F144" s="41" t="s">
        <v>2201</v>
      </c>
      <c r="G144" s="41" t="s">
        <v>2050</v>
      </c>
      <c r="H144" s="32" t="str">
        <f t="shared" si="2"/>
        <v>Bartec Rural Services No. 2 Pty Ltd – Bowen</v>
      </c>
    </row>
    <row r="145" spans="2:8" ht="15.6" thickTop="1" thickBot="1" x14ac:dyDescent="0.35">
      <c r="B145" s="33" t="s">
        <v>880</v>
      </c>
      <c r="C145" s="34">
        <v>144</v>
      </c>
      <c r="D145" s="35" t="s">
        <v>112</v>
      </c>
      <c r="E145" s="36" t="b">
        <v>1</v>
      </c>
      <c r="F145" s="37" t="s">
        <v>2235</v>
      </c>
      <c r="G145" s="37" t="s">
        <v>2050</v>
      </c>
      <c r="H145" s="32" t="str">
        <f t="shared" si="2"/>
        <v>Bartec Rural Services No. 2 Pty Ltd – Collinsville</v>
      </c>
    </row>
    <row r="146" spans="2:8" ht="15.6" thickTop="1" thickBot="1" x14ac:dyDescent="0.35">
      <c r="B146" s="38" t="s">
        <v>881</v>
      </c>
      <c r="C146" s="34">
        <v>145</v>
      </c>
      <c r="D146" s="39" t="s">
        <v>113</v>
      </c>
      <c r="E146" s="40" t="b">
        <v>1</v>
      </c>
      <c r="F146" s="41" t="s">
        <v>2236</v>
      </c>
      <c r="G146" s="41" t="s">
        <v>2050</v>
      </c>
      <c r="H146" s="32" t="str">
        <f t="shared" si="2"/>
        <v>Causeway Produce Agency – Hermit Park</v>
      </c>
    </row>
    <row r="147" spans="2:8" ht="15.6" thickTop="1" thickBot="1" x14ac:dyDescent="0.35">
      <c r="B147" s="33" t="s">
        <v>882</v>
      </c>
      <c r="C147" s="34">
        <v>146</v>
      </c>
      <c r="D147" s="35" t="s">
        <v>38</v>
      </c>
      <c r="E147" s="36" t="b">
        <v>1</v>
      </c>
      <c r="F147" s="37" t="s">
        <v>2237</v>
      </c>
      <c r="G147" s="37" t="s">
        <v>2050</v>
      </c>
      <c r="H147" s="32" t="str">
        <f t="shared" si="2"/>
        <v>Primac Ltd – Boulia</v>
      </c>
    </row>
    <row r="148" spans="2:8" ht="15.6" thickTop="1" thickBot="1" x14ac:dyDescent="0.35">
      <c r="B148" s="38" t="s">
        <v>883</v>
      </c>
      <c r="C148" s="34">
        <v>147</v>
      </c>
      <c r="D148" s="39" t="s">
        <v>38</v>
      </c>
      <c r="E148" s="40" t="b">
        <v>1</v>
      </c>
      <c r="F148" s="41" t="s">
        <v>2238</v>
      </c>
      <c r="G148" s="41" t="s">
        <v>2050</v>
      </c>
      <c r="H148" s="32" t="str">
        <f t="shared" si="2"/>
        <v>Primac Ltd – Murgon</v>
      </c>
    </row>
    <row r="149" spans="2:8" ht="15.6" thickTop="1" thickBot="1" x14ac:dyDescent="0.35">
      <c r="B149" s="33" t="s">
        <v>884</v>
      </c>
      <c r="C149" s="34">
        <v>148</v>
      </c>
      <c r="D149" s="35" t="s">
        <v>114</v>
      </c>
      <c r="E149" s="36" t="b">
        <v>1</v>
      </c>
      <c r="F149" s="37" t="s">
        <v>2239</v>
      </c>
      <c r="G149" s="37" t="s">
        <v>2050</v>
      </c>
      <c r="H149" s="32" t="str">
        <f t="shared" si="2"/>
        <v>CSL Limited – Mansfield</v>
      </c>
    </row>
    <row r="150" spans="2:8" ht="15.6" thickTop="1" thickBot="1" x14ac:dyDescent="0.35">
      <c r="B150" s="38" t="s">
        <v>885</v>
      </c>
      <c r="C150" s="34">
        <v>149</v>
      </c>
      <c r="D150" s="39" t="s">
        <v>97</v>
      </c>
      <c r="E150" s="40" t="b">
        <v>1</v>
      </c>
      <c r="F150" s="41" t="s">
        <v>2240</v>
      </c>
      <c r="G150" s="41" t="s">
        <v>2050</v>
      </c>
      <c r="H150" s="32" t="str">
        <f t="shared" si="2"/>
        <v>Primac Association – Eidsvold</v>
      </c>
    </row>
    <row r="151" spans="2:8" ht="15.6" thickTop="1" thickBot="1" x14ac:dyDescent="0.35">
      <c r="B151" s="33" t="s">
        <v>886</v>
      </c>
      <c r="C151" s="34">
        <v>150</v>
      </c>
      <c r="D151" s="35" t="s">
        <v>50</v>
      </c>
      <c r="E151" s="36" t="b">
        <v>1</v>
      </c>
      <c r="F151" s="37" t="s">
        <v>2199</v>
      </c>
      <c r="G151" s="37" t="s">
        <v>2050</v>
      </c>
      <c r="H151" s="32" t="str">
        <f t="shared" si="2"/>
        <v>Elders Ltd – Clermont</v>
      </c>
    </row>
    <row r="152" spans="2:8" ht="15.6" thickTop="1" thickBot="1" x14ac:dyDescent="0.35">
      <c r="B152" s="38" t="s">
        <v>887</v>
      </c>
      <c r="C152" s="34">
        <v>151</v>
      </c>
      <c r="D152" s="39" t="s">
        <v>115</v>
      </c>
      <c r="E152" s="40" t="b">
        <v>1</v>
      </c>
      <c r="F152" s="41" t="s">
        <v>2221</v>
      </c>
      <c r="G152" s="41" t="s">
        <v>2050</v>
      </c>
      <c r="H152" s="32" t="str">
        <f t="shared" si="2"/>
        <v>Iama Atherton – Atherton</v>
      </c>
    </row>
    <row r="153" spans="2:8" ht="15.6" thickTop="1" thickBot="1" x14ac:dyDescent="0.35">
      <c r="B153" s="33" t="s">
        <v>888</v>
      </c>
      <c r="C153" s="34">
        <v>152</v>
      </c>
      <c r="D153" s="35" t="s">
        <v>116</v>
      </c>
      <c r="E153" s="36" t="b">
        <v>1</v>
      </c>
      <c r="F153" s="37" t="s">
        <v>2184</v>
      </c>
      <c r="G153" s="37" t="s">
        <v>2050</v>
      </c>
      <c r="H153" s="32" t="str">
        <f t="shared" si="2"/>
        <v>Downs Veterinary Group Pty Ltd – Toowoomba</v>
      </c>
    </row>
    <row r="154" spans="2:8" ht="15.6" thickTop="1" thickBot="1" x14ac:dyDescent="0.35">
      <c r="B154" s="38" t="s">
        <v>889</v>
      </c>
      <c r="C154" s="34">
        <v>153</v>
      </c>
      <c r="D154" s="39" t="s">
        <v>117</v>
      </c>
      <c r="E154" s="40" t="b">
        <v>1</v>
      </c>
      <c r="F154" s="41" t="s">
        <v>2225</v>
      </c>
      <c r="G154" s="41" t="s">
        <v>2050</v>
      </c>
      <c r="H154" s="32" t="str">
        <f t="shared" si="2"/>
        <v>Wilson's Veterinary Surgery – Oakey</v>
      </c>
    </row>
    <row r="155" spans="2:8" ht="15.6" thickTop="1" thickBot="1" x14ac:dyDescent="0.35">
      <c r="B155" s="33" t="s">
        <v>890</v>
      </c>
      <c r="C155" s="34">
        <v>154</v>
      </c>
      <c r="D155" s="35" t="s">
        <v>74</v>
      </c>
      <c r="E155" s="36" t="b">
        <v>1</v>
      </c>
      <c r="F155" s="37" t="s">
        <v>2241</v>
      </c>
      <c r="G155" s="37" t="s">
        <v>2050</v>
      </c>
      <c r="H155" s="32" t="str">
        <f t="shared" si="2"/>
        <v>Primac Association Ltd – Aramac</v>
      </c>
    </row>
    <row r="156" spans="2:8" ht="15.6" thickTop="1" thickBot="1" x14ac:dyDescent="0.35">
      <c r="B156" s="38" t="s">
        <v>891</v>
      </c>
      <c r="C156" s="34">
        <v>155</v>
      </c>
      <c r="D156" s="39" t="s">
        <v>50</v>
      </c>
      <c r="E156" s="40" t="b">
        <v>1</v>
      </c>
      <c r="F156" s="41" t="s">
        <v>2242</v>
      </c>
      <c r="G156" s="41" t="s">
        <v>2050</v>
      </c>
      <c r="H156" s="32" t="str">
        <f t="shared" si="2"/>
        <v>Elders Ltd – Charleville</v>
      </c>
    </row>
    <row r="157" spans="2:8" ht="15.6" thickTop="1" thickBot="1" x14ac:dyDescent="0.35">
      <c r="B157" s="33" t="s">
        <v>892</v>
      </c>
      <c r="C157" s="34">
        <v>156</v>
      </c>
      <c r="D157" s="35" t="s">
        <v>50</v>
      </c>
      <c r="E157" s="36" t="b">
        <v>1</v>
      </c>
      <c r="F157" s="37" t="s">
        <v>2243</v>
      </c>
      <c r="G157" s="37" t="s">
        <v>2050</v>
      </c>
      <c r="H157" s="32" t="str">
        <f t="shared" si="2"/>
        <v>Elders Ltd – Blackall</v>
      </c>
    </row>
    <row r="158" spans="2:8" ht="15.6" thickTop="1" thickBot="1" x14ac:dyDescent="0.35">
      <c r="B158" s="38" t="s">
        <v>893</v>
      </c>
      <c r="C158" s="34">
        <v>157</v>
      </c>
      <c r="D158" s="39" t="s">
        <v>46</v>
      </c>
      <c r="E158" s="40" t="b">
        <v>1</v>
      </c>
      <c r="F158" s="41" t="s">
        <v>2221</v>
      </c>
      <c r="G158" s="41" t="s">
        <v>2050</v>
      </c>
      <c r="H158" s="32" t="str">
        <f t="shared" si="2"/>
        <v>Elders Limited – Atherton</v>
      </c>
    </row>
    <row r="159" spans="2:8" ht="15.6" thickTop="1" thickBot="1" x14ac:dyDescent="0.35">
      <c r="B159" s="33" t="s">
        <v>894</v>
      </c>
      <c r="C159" s="34">
        <v>158</v>
      </c>
      <c r="D159" s="35" t="s">
        <v>118</v>
      </c>
      <c r="E159" s="36" t="b">
        <v>1</v>
      </c>
      <c r="F159" s="37" t="s">
        <v>2202</v>
      </c>
      <c r="G159" s="37" t="s">
        <v>2050</v>
      </c>
      <c r="H159" s="32" t="str">
        <f t="shared" si="2"/>
        <v>Elders Ltd Meandarra – Meandarra</v>
      </c>
    </row>
    <row r="160" spans="2:8" ht="15.6" thickTop="1" thickBot="1" x14ac:dyDescent="0.35">
      <c r="B160" s="38" t="s">
        <v>895</v>
      </c>
      <c r="C160" s="34">
        <v>159</v>
      </c>
      <c r="D160" s="39" t="s">
        <v>50</v>
      </c>
      <c r="E160" s="40" t="b">
        <v>1</v>
      </c>
      <c r="F160" s="41" t="s">
        <v>2193</v>
      </c>
      <c r="G160" s="41" t="s">
        <v>2050</v>
      </c>
      <c r="H160" s="32" t="str">
        <f t="shared" si="2"/>
        <v>Elders Ltd – Longreach</v>
      </c>
    </row>
    <row r="161" spans="2:8" ht="15.6" thickTop="1" thickBot="1" x14ac:dyDescent="0.35">
      <c r="B161" s="33" t="s">
        <v>896</v>
      </c>
      <c r="C161" s="34">
        <v>160</v>
      </c>
      <c r="D161" s="35" t="s">
        <v>50</v>
      </c>
      <c r="E161" s="36" t="b">
        <v>1</v>
      </c>
      <c r="F161" s="37" t="s">
        <v>2244</v>
      </c>
      <c r="G161" s="37" t="s">
        <v>2050</v>
      </c>
      <c r="H161" s="32" t="str">
        <f t="shared" si="2"/>
        <v>Elders Ltd – Julia Creek</v>
      </c>
    </row>
    <row r="162" spans="2:8" ht="15.6" thickTop="1" thickBot="1" x14ac:dyDescent="0.35">
      <c r="B162" s="38" t="s">
        <v>897</v>
      </c>
      <c r="C162" s="34">
        <v>161</v>
      </c>
      <c r="D162" s="39" t="s">
        <v>50</v>
      </c>
      <c r="E162" s="40" t="b">
        <v>1</v>
      </c>
      <c r="F162" s="41" t="s">
        <v>2191</v>
      </c>
      <c r="G162" s="41" t="s">
        <v>2050</v>
      </c>
      <c r="H162" s="32" t="str">
        <f t="shared" si="2"/>
        <v>Elders Ltd – Hughenden</v>
      </c>
    </row>
    <row r="163" spans="2:8" ht="15.6" thickTop="1" thickBot="1" x14ac:dyDescent="0.35">
      <c r="B163" s="33" t="s">
        <v>898</v>
      </c>
      <c r="C163" s="34">
        <v>162</v>
      </c>
      <c r="D163" s="35" t="s">
        <v>50</v>
      </c>
      <c r="E163" s="36" t="b">
        <v>1</v>
      </c>
      <c r="F163" s="37" t="s">
        <v>2205</v>
      </c>
      <c r="G163" s="37" t="s">
        <v>2050</v>
      </c>
      <c r="H163" s="32" t="str">
        <f t="shared" si="2"/>
        <v>Elders Ltd – Goondiwindi</v>
      </c>
    </row>
    <row r="164" spans="2:8" ht="15.6" thickTop="1" thickBot="1" x14ac:dyDescent="0.35">
      <c r="B164" s="38" t="s">
        <v>899</v>
      </c>
      <c r="C164" s="34">
        <v>163</v>
      </c>
      <c r="D164" s="39" t="s">
        <v>50</v>
      </c>
      <c r="E164" s="40" t="b">
        <v>1</v>
      </c>
      <c r="F164" s="41" t="s">
        <v>2198</v>
      </c>
      <c r="G164" s="41" t="s">
        <v>2050</v>
      </c>
      <c r="H164" s="32" t="str">
        <f t="shared" si="2"/>
        <v>Elders Ltd – Dalby</v>
      </c>
    </row>
    <row r="165" spans="2:8" ht="15.6" thickTop="1" thickBot="1" x14ac:dyDescent="0.35">
      <c r="B165" s="33" t="s">
        <v>900</v>
      </c>
      <c r="C165" s="34">
        <v>164</v>
      </c>
      <c r="D165" s="35" t="s">
        <v>50</v>
      </c>
      <c r="E165" s="36" t="b">
        <v>1</v>
      </c>
      <c r="F165" s="37" t="s">
        <v>2245</v>
      </c>
      <c r="G165" s="37" t="s">
        <v>2050</v>
      </c>
      <c r="H165" s="32" t="str">
        <f t="shared" si="2"/>
        <v>Elders Ltd – Cunnamulla</v>
      </c>
    </row>
    <row r="166" spans="2:8" ht="15.6" thickTop="1" thickBot="1" x14ac:dyDescent="0.35">
      <c r="B166" s="38" t="s">
        <v>901</v>
      </c>
      <c r="C166" s="34">
        <v>165</v>
      </c>
      <c r="D166" s="39" t="s">
        <v>50</v>
      </c>
      <c r="E166" s="40" t="b">
        <v>1</v>
      </c>
      <c r="F166" s="41" t="s">
        <v>2246</v>
      </c>
      <c r="G166" s="41" t="s">
        <v>2050</v>
      </c>
      <c r="H166" s="32" t="str">
        <f t="shared" si="2"/>
        <v>Elders Ltd – Cloncurry</v>
      </c>
    </row>
    <row r="167" spans="2:8" ht="15.6" thickTop="1" thickBot="1" x14ac:dyDescent="0.35">
      <c r="B167" s="33" t="s">
        <v>902</v>
      </c>
      <c r="C167" s="34">
        <v>166</v>
      </c>
      <c r="D167" s="35" t="s">
        <v>50</v>
      </c>
      <c r="E167" s="36" t="b">
        <v>1</v>
      </c>
      <c r="F167" s="37" t="s">
        <v>2218</v>
      </c>
      <c r="G167" s="37" t="s">
        <v>2050</v>
      </c>
      <c r="H167" s="32" t="str">
        <f t="shared" si="2"/>
        <v>Elders Ltd – Winton</v>
      </c>
    </row>
    <row r="168" spans="2:8" ht="15.6" thickTop="1" thickBot="1" x14ac:dyDescent="0.35">
      <c r="B168" s="38" t="s">
        <v>903</v>
      </c>
      <c r="C168" s="34">
        <v>167</v>
      </c>
      <c r="D168" s="39" t="s">
        <v>50</v>
      </c>
      <c r="E168" s="40" t="b">
        <v>1</v>
      </c>
      <c r="F168" s="41" t="s">
        <v>2194</v>
      </c>
      <c r="G168" s="41" t="s">
        <v>2050</v>
      </c>
      <c r="H168" s="32" t="str">
        <f t="shared" si="2"/>
        <v>Elders Ltd – Wandoan</v>
      </c>
    </row>
    <row r="169" spans="2:8" ht="15.6" thickTop="1" thickBot="1" x14ac:dyDescent="0.35">
      <c r="B169" s="33" t="s">
        <v>904</v>
      </c>
      <c r="C169" s="34">
        <v>168</v>
      </c>
      <c r="D169" s="35" t="s">
        <v>50</v>
      </c>
      <c r="E169" s="36" t="b">
        <v>1</v>
      </c>
      <c r="F169" s="37" t="s">
        <v>2184</v>
      </c>
      <c r="G169" s="37" t="s">
        <v>2050</v>
      </c>
      <c r="H169" s="32" t="str">
        <f t="shared" si="2"/>
        <v>Elders Ltd – Toowoomba</v>
      </c>
    </row>
    <row r="170" spans="2:8" ht="15.6" thickTop="1" thickBot="1" x14ac:dyDescent="0.35">
      <c r="B170" s="38" t="s">
        <v>905</v>
      </c>
      <c r="C170" s="34">
        <v>169</v>
      </c>
      <c r="D170" s="39" t="s">
        <v>50</v>
      </c>
      <c r="E170" s="40" t="b">
        <v>1</v>
      </c>
      <c r="F170" s="41" t="s">
        <v>2247</v>
      </c>
      <c r="G170" s="41" t="s">
        <v>2050</v>
      </c>
      <c r="H170" s="32" t="str">
        <f t="shared" si="2"/>
        <v>Elders Ltd – Taroom</v>
      </c>
    </row>
    <row r="171" spans="2:8" ht="15.6" thickTop="1" thickBot="1" x14ac:dyDescent="0.35">
      <c r="B171" s="33" t="s">
        <v>906</v>
      </c>
      <c r="C171" s="34">
        <v>170</v>
      </c>
      <c r="D171" s="35" t="s">
        <v>50</v>
      </c>
      <c r="E171" s="36" t="b">
        <v>1</v>
      </c>
      <c r="F171" s="37" t="s">
        <v>2248</v>
      </c>
      <c r="G171" s="37" t="s">
        <v>2050</v>
      </c>
      <c r="H171" s="32" t="str">
        <f t="shared" si="2"/>
        <v>Elders Ltd – St George</v>
      </c>
    </row>
    <row r="172" spans="2:8" ht="15.6" thickTop="1" thickBot="1" x14ac:dyDescent="0.35">
      <c r="B172" s="38" t="s">
        <v>907</v>
      </c>
      <c r="C172" s="34">
        <v>171</v>
      </c>
      <c r="D172" s="39" t="s">
        <v>50</v>
      </c>
      <c r="E172" s="40" t="b">
        <v>1</v>
      </c>
      <c r="F172" s="41" t="s">
        <v>2200</v>
      </c>
      <c r="G172" s="41" t="s">
        <v>2050</v>
      </c>
      <c r="H172" s="32" t="str">
        <f t="shared" si="2"/>
        <v>Elders Ltd – Rockhampton</v>
      </c>
    </row>
    <row r="173" spans="2:8" ht="15.6" thickTop="1" thickBot="1" x14ac:dyDescent="0.35">
      <c r="B173" s="33" t="s">
        <v>908</v>
      </c>
      <c r="C173" s="34">
        <v>172</v>
      </c>
      <c r="D173" s="35" t="s">
        <v>50</v>
      </c>
      <c r="E173" s="36" t="b">
        <v>1</v>
      </c>
      <c r="F173" s="37" t="s">
        <v>2185</v>
      </c>
      <c r="G173" s="37" t="s">
        <v>2050</v>
      </c>
      <c r="H173" s="32" t="str">
        <f t="shared" si="2"/>
        <v>Elders Ltd – Roma</v>
      </c>
    </row>
    <row r="174" spans="2:8" ht="15.6" thickTop="1" thickBot="1" x14ac:dyDescent="0.35">
      <c r="B174" s="38" t="s">
        <v>909</v>
      </c>
      <c r="C174" s="34">
        <v>173</v>
      </c>
      <c r="D174" s="39" t="s">
        <v>119</v>
      </c>
      <c r="E174" s="40" t="b">
        <v>1</v>
      </c>
      <c r="F174" s="41" t="s">
        <v>2249</v>
      </c>
      <c r="G174" s="41" t="s">
        <v>2050</v>
      </c>
      <c r="H174" s="32" t="str">
        <f t="shared" si="2"/>
        <v>Elders Ltd Richmond – Richmond</v>
      </c>
    </row>
    <row r="175" spans="2:8" ht="15.6" thickTop="1" thickBot="1" x14ac:dyDescent="0.35">
      <c r="B175" s="33" t="s">
        <v>910</v>
      </c>
      <c r="C175" s="34">
        <v>174</v>
      </c>
      <c r="D175" s="35" t="s">
        <v>50</v>
      </c>
      <c r="E175" s="36" t="b">
        <v>1</v>
      </c>
      <c r="F175" s="37" t="s">
        <v>2223</v>
      </c>
      <c r="G175" s="37" t="s">
        <v>2050</v>
      </c>
      <c r="H175" s="32" t="str">
        <f t="shared" si="2"/>
        <v>Elders Ltd – Quilpie</v>
      </c>
    </row>
    <row r="176" spans="2:8" ht="15.6" thickTop="1" thickBot="1" x14ac:dyDescent="0.35">
      <c r="B176" s="38" t="s">
        <v>911</v>
      </c>
      <c r="C176" s="34">
        <v>175</v>
      </c>
      <c r="D176" s="39" t="s">
        <v>50</v>
      </c>
      <c r="E176" s="40" t="b">
        <v>1</v>
      </c>
      <c r="F176" s="41" t="s">
        <v>2250</v>
      </c>
      <c r="G176" s="41" t="s">
        <v>2050</v>
      </c>
      <c r="H176" s="32" t="str">
        <f t="shared" si="2"/>
        <v>Elders Ltd – Moura</v>
      </c>
    </row>
    <row r="177" spans="2:8" ht="15.6" thickTop="1" thickBot="1" x14ac:dyDescent="0.35">
      <c r="B177" s="33" t="s">
        <v>912</v>
      </c>
      <c r="C177" s="34">
        <v>176</v>
      </c>
      <c r="D177" s="35" t="s">
        <v>50</v>
      </c>
      <c r="E177" s="36" t="b">
        <v>1</v>
      </c>
      <c r="F177" s="37" t="s">
        <v>2251</v>
      </c>
      <c r="G177" s="37" t="s">
        <v>2050</v>
      </c>
      <c r="H177" s="32" t="str">
        <f t="shared" si="2"/>
        <v>Elders Ltd – Mitchell</v>
      </c>
    </row>
    <row r="178" spans="2:8" ht="15.6" thickTop="1" thickBot="1" x14ac:dyDescent="0.35">
      <c r="B178" s="38" t="s">
        <v>913</v>
      </c>
      <c r="C178" s="34">
        <v>177</v>
      </c>
      <c r="D178" s="39" t="s">
        <v>120</v>
      </c>
      <c r="E178" s="40" t="s">
        <v>2654</v>
      </c>
      <c r="F178" s="41" t="s">
        <v>2252</v>
      </c>
      <c r="G178" s="41" t="s">
        <v>2050</v>
      </c>
      <c r="H178" s="32" t="str">
        <f t="shared" si="2"/>
        <v>Killarney Co-operative Limited – Killarney</v>
      </c>
    </row>
    <row r="179" spans="2:8" ht="15.6" thickTop="1" thickBot="1" x14ac:dyDescent="0.35">
      <c r="B179" s="33" t="s">
        <v>914</v>
      </c>
      <c r="C179" s="34">
        <v>178</v>
      </c>
      <c r="D179" s="35" t="s">
        <v>50</v>
      </c>
      <c r="E179" s="36" t="b">
        <v>1</v>
      </c>
      <c r="F179" s="37" t="s">
        <v>2219</v>
      </c>
      <c r="G179" s="37" t="s">
        <v>2050</v>
      </c>
      <c r="H179" s="32" t="str">
        <f t="shared" si="2"/>
        <v>Elders Ltd – Miles</v>
      </c>
    </row>
    <row r="180" spans="2:8" ht="15.6" thickTop="1" thickBot="1" x14ac:dyDescent="0.35">
      <c r="B180" s="38" t="s">
        <v>915</v>
      </c>
      <c r="C180" s="34">
        <v>179</v>
      </c>
      <c r="D180" s="39" t="s">
        <v>121</v>
      </c>
      <c r="E180" s="40" t="b">
        <v>1</v>
      </c>
      <c r="F180" s="41" t="s">
        <v>2186</v>
      </c>
      <c r="G180" s="41" t="s">
        <v>2050</v>
      </c>
      <c r="H180" s="32" t="str">
        <f t="shared" si="2"/>
        <v>Queensco-Unity Rural Stores – Caboolture</v>
      </c>
    </row>
    <row r="181" spans="2:8" ht="15.6" thickTop="1" thickBot="1" x14ac:dyDescent="0.35">
      <c r="B181" s="33" t="s">
        <v>916</v>
      </c>
      <c r="C181" s="34">
        <v>180</v>
      </c>
      <c r="D181" s="35" t="s">
        <v>121</v>
      </c>
      <c r="E181" s="36" t="b">
        <v>1</v>
      </c>
      <c r="F181" s="37" t="s">
        <v>2253</v>
      </c>
      <c r="G181" s="37" t="s">
        <v>2050</v>
      </c>
      <c r="H181" s="32" t="str">
        <f t="shared" si="2"/>
        <v>Queensco-Unity Rural Stores – Booval</v>
      </c>
    </row>
    <row r="182" spans="2:8" ht="15.6" thickTop="1" thickBot="1" x14ac:dyDescent="0.35">
      <c r="B182" s="38" t="s">
        <v>917</v>
      </c>
      <c r="C182" s="34">
        <v>181</v>
      </c>
      <c r="D182" s="39" t="s">
        <v>122</v>
      </c>
      <c r="E182" s="40" t="b">
        <v>1</v>
      </c>
      <c r="F182" s="41" t="s">
        <v>2213</v>
      </c>
      <c r="G182" s="41" t="s">
        <v>2050</v>
      </c>
      <c r="H182" s="32" t="str">
        <f t="shared" si="2"/>
        <v>Queensco-Unity Rural Store – Gympie</v>
      </c>
    </row>
    <row r="183" spans="2:8" ht="15.6" thickTop="1" thickBot="1" x14ac:dyDescent="0.35">
      <c r="B183" s="33" t="s">
        <v>918</v>
      </c>
      <c r="C183" s="34">
        <v>182</v>
      </c>
      <c r="D183" s="35" t="s">
        <v>123</v>
      </c>
      <c r="E183" s="36" t="b">
        <v>1</v>
      </c>
      <c r="F183" s="37" t="s">
        <v>2254</v>
      </c>
      <c r="G183" s="37" t="s">
        <v>2052</v>
      </c>
      <c r="H183" s="32" t="str">
        <f t="shared" si="2"/>
        <v>KRL Pastoral Agencies – Carnarvon</v>
      </c>
    </row>
    <row r="184" spans="2:8" ht="15.6" thickTop="1" thickBot="1" x14ac:dyDescent="0.35">
      <c r="B184" s="38" t="s">
        <v>919</v>
      </c>
      <c r="C184" s="34">
        <v>183</v>
      </c>
      <c r="D184" s="39" t="s">
        <v>124</v>
      </c>
      <c r="E184" s="40" t="b">
        <v>1</v>
      </c>
      <c r="F184" s="41" t="s">
        <v>2255</v>
      </c>
      <c r="G184" s="41" t="s">
        <v>2050</v>
      </c>
      <c r="H184" s="32" t="str">
        <f t="shared" si="2"/>
        <v>Queensco-Unity Rural Stores Pty Ltd – Maleny</v>
      </c>
    </row>
    <row r="185" spans="2:8" ht="15.6" thickTop="1" thickBot="1" x14ac:dyDescent="0.35">
      <c r="B185" s="33" t="s">
        <v>920</v>
      </c>
      <c r="C185" s="34">
        <v>184</v>
      </c>
      <c r="D185" s="35" t="s">
        <v>124</v>
      </c>
      <c r="E185" s="36" t="b">
        <v>1</v>
      </c>
      <c r="F185" s="37" t="s">
        <v>2256</v>
      </c>
      <c r="G185" s="37" t="s">
        <v>2050</v>
      </c>
      <c r="H185" s="32" t="str">
        <f t="shared" si="2"/>
        <v>Queensco-Unity Rural Stores Pty Ltd – Nanango</v>
      </c>
    </row>
    <row r="186" spans="2:8" ht="15.6" thickTop="1" thickBot="1" x14ac:dyDescent="0.35">
      <c r="B186" s="38" t="s">
        <v>921</v>
      </c>
      <c r="C186" s="34">
        <v>185</v>
      </c>
      <c r="D186" s="39" t="s">
        <v>124</v>
      </c>
      <c r="E186" s="40" t="b">
        <v>1</v>
      </c>
      <c r="F186" s="41" t="s">
        <v>2257</v>
      </c>
      <c r="G186" s="41" t="s">
        <v>2050</v>
      </c>
      <c r="H186" s="32" t="str">
        <f t="shared" si="2"/>
        <v>Queensco-Unity Rural Stores Pty Ltd – Toogoolawah</v>
      </c>
    </row>
    <row r="187" spans="2:8" ht="15.6" thickTop="1" thickBot="1" x14ac:dyDescent="0.35">
      <c r="B187" s="33" t="s">
        <v>922</v>
      </c>
      <c r="C187" s="34">
        <v>186</v>
      </c>
      <c r="D187" s="35" t="s">
        <v>125</v>
      </c>
      <c r="E187" s="36" t="b">
        <v>1</v>
      </c>
      <c r="F187" s="37" t="s">
        <v>2258</v>
      </c>
      <c r="G187" s="37" t="s">
        <v>2050</v>
      </c>
      <c r="H187" s="32" t="str">
        <f t="shared" si="2"/>
        <v>Queensco Unity Rural Stores – Woodford</v>
      </c>
    </row>
    <row r="188" spans="2:8" ht="15.6" thickTop="1" thickBot="1" x14ac:dyDescent="0.35">
      <c r="B188" s="38" t="s">
        <v>923</v>
      </c>
      <c r="C188" s="34">
        <v>187</v>
      </c>
      <c r="D188" s="39" t="s">
        <v>126</v>
      </c>
      <c r="E188" s="40" t="b">
        <v>1</v>
      </c>
      <c r="F188" s="41" t="s">
        <v>2259</v>
      </c>
      <c r="G188" s="41" t="s">
        <v>2050</v>
      </c>
      <c r="H188" s="32" t="str">
        <f t="shared" si="2"/>
        <v>Garnder &amp; Hare – Stanthorpe</v>
      </c>
    </row>
    <row r="189" spans="2:8" ht="15.6" thickTop="1" thickBot="1" x14ac:dyDescent="0.35">
      <c r="B189" s="33" t="s">
        <v>924</v>
      </c>
      <c r="C189" s="34">
        <v>188</v>
      </c>
      <c r="D189" s="35" t="s">
        <v>97</v>
      </c>
      <c r="E189" s="36" t="b">
        <v>1</v>
      </c>
      <c r="F189" s="37" t="s">
        <v>2260</v>
      </c>
      <c r="G189" s="37" t="s">
        <v>2050</v>
      </c>
      <c r="H189" s="32" t="str">
        <f t="shared" si="2"/>
        <v>Primac Association – Alpha</v>
      </c>
    </row>
    <row r="190" spans="2:8" ht="15.6" thickTop="1" thickBot="1" x14ac:dyDescent="0.35">
      <c r="B190" s="38" t="s">
        <v>925</v>
      </c>
      <c r="C190" s="34">
        <v>189</v>
      </c>
      <c r="D190" s="39" t="s">
        <v>127</v>
      </c>
      <c r="E190" s="40" t="b">
        <v>1</v>
      </c>
      <c r="F190" s="41" t="s">
        <v>2238</v>
      </c>
      <c r="G190" s="41" t="s">
        <v>2050</v>
      </c>
      <c r="H190" s="32" t="str">
        <f t="shared" si="2"/>
        <v>BGA Agriservices Pty Ltd – Murgon</v>
      </c>
    </row>
    <row r="191" spans="2:8" ht="15.6" thickTop="1" thickBot="1" x14ac:dyDescent="0.35">
      <c r="B191" s="33" t="s">
        <v>926</v>
      </c>
      <c r="C191" s="34">
        <v>190</v>
      </c>
      <c r="D191" s="35" t="s">
        <v>128</v>
      </c>
      <c r="E191" s="36" t="b">
        <v>1</v>
      </c>
      <c r="F191" s="37" t="s">
        <v>2190</v>
      </c>
      <c r="G191" s="37" t="s">
        <v>2050</v>
      </c>
      <c r="H191" s="32" t="str">
        <f t="shared" si="2"/>
        <v>Alford Cattle Transport – Mt Isa</v>
      </c>
    </row>
    <row r="192" spans="2:8" ht="15.6" thickTop="1" thickBot="1" x14ac:dyDescent="0.35">
      <c r="B192" s="38" t="s">
        <v>927</v>
      </c>
      <c r="C192" s="34">
        <v>191</v>
      </c>
      <c r="D192" s="39" t="s">
        <v>38</v>
      </c>
      <c r="E192" s="40" t="b">
        <v>1</v>
      </c>
      <c r="F192" s="41" t="s">
        <v>2261</v>
      </c>
      <c r="G192" s="41" t="s">
        <v>2050</v>
      </c>
      <c r="H192" s="32" t="str">
        <f t="shared" si="2"/>
        <v>Primac Ltd – Tara</v>
      </c>
    </row>
    <row r="193" spans="2:8" ht="15.6" thickTop="1" thickBot="1" x14ac:dyDescent="0.35">
      <c r="B193" s="33" t="s">
        <v>928</v>
      </c>
      <c r="C193" s="34">
        <v>192</v>
      </c>
      <c r="D193" s="35" t="s">
        <v>129</v>
      </c>
      <c r="E193" s="36" t="b">
        <v>1</v>
      </c>
      <c r="F193" s="37" t="s">
        <v>2262</v>
      </c>
      <c r="G193" s="37" t="s">
        <v>2050</v>
      </c>
      <c r="H193" s="32" t="str">
        <f t="shared" si="2"/>
        <v>McGougalls Merchandise &amp; Hardware – Inglewood</v>
      </c>
    </row>
    <row r="194" spans="2:8" ht="15.6" thickTop="1" thickBot="1" x14ac:dyDescent="0.35">
      <c r="B194" s="38" t="s">
        <v>929</v>
      </c>
      <c r="C194" s="34">
        <v>193</v>
      </c>
      <c r="D194" s="39" t="s">
        <v>130</v>
      </c>
      <c r="E194" s="40" t="b">
        <v>1</v>
      </c>
      <c r="F194" s="41" t="s">
        <v>2263</v>
      </c>
      <c r="G194" s="41" t="s">
        <v>2052</v>
      </c>
      <c r="H194" s="32" t="str">
        <f t="shared" si="2"/>
        <v>Murray Rural Services – Pinjarra</v>
      </c>
    </row>
    <row r="195" spans="2:8" ht="15.6" thickTop="1" thickBot="1" x14ac:dyDescent="0.35">
      <c r="B195" s="33" t="s">
        <v>930</v>
      </c>
      <c r="C195" s="34">
        <v>194</v>
      </c>
      <c r="D195" s="35" t="s">
        <v>131</v>
      </c>
      <c r="E195" s="36" t="s">
        <v>2654</v>
      </c>
      <c r="F195" s="37" t="s">
        <v>2260</v>
      </c>
      <c r="G195" s="37" t="s">
        <v>2050</v>
      </c>
      <c r="H195" s="32" t="str">
        <f t="shared" ref="H195:H258" si="3">D195&amp;" – "&amp;F195</f>
        <v>Alpha Merchandise Pty Ltd – Alpha</v>
      </c>
    </row>
    <row r="196" spans="2:8" ht="15.6" thickTop="1" thickBot="1" x14ac:dyDescent="0.35">
      <c r="B196" s="38" t="s">
        <v>931</v>
      </c>
      <c r="C196" s="34">
        <v>195</v>
      </c>
      <c r="D196" s="39" t="s">
        <v>132</v>
      </c>
      <c r="E196" s="40" t="b">
        <v>1</v>
      </c>
      <c r="F196" s="41" t="s">
        <v>2220</v>
      </c>
      <c r="G196" s="41" t="s">
        <v>2050</v>
      </c>
      <c r="H196" s="32" t="str">
        <f t="shared" si="3"/>
        <v>Beaudesert Produce &amp; Farm Supplies – Beaudesert</v>
      </c>
    </row>
    <row r="197" spans="2:8" ht="15.6" thickTop="1" thickBot="1" x14ac:dyDescent="0.35">
      <c r="B197" s="33" t="s">
        <v>932</v>
      </c>
      <c r="C197" s="34">
        <v>196</v>
      </c>
      <c r="D197" s="35" t="s">
        <v>38</v>
      </c>
      <c r="E197" s="36" t="b">
        <v>1</v>
      </c>
      <c r="F197" s="37" t="s">
        <v>2248</v>
      </c>
      <c r="G197" s="37" t="s">
        <v>2050</v>
      </c>
      <c r="H197" s="32" t="str">
        <f t="shared" si="3"/>
        <v>Primac Ltd – St George</v>
      </c>
    </row>
    <row r="198" spans="2:8" ht="15.6" thickTop="1" thickBot="1" x14ac:dyDescent="0.35">
      <c r="B198" s="38" t="s">
        <v>933</v>
      </c>
      <c r="C198" s="34">
        <v>197</v>
      </c>
      <c r="D198" s="39" t="s">
        <v>133</v>
      </c>
      <c r="E198" s="40" t="b">
        <v>1</v>
      </c>
      <c r="F198" s="41" t="s">
        <v>2264</v>
      </c>
      <c r="G198" s="41" t="s">
        <v>2050</v>
      </c>
      <c r="H198" s="32" t="str">
        <f t="shared" si="3"/>
        <v>Combined Rural Traders – Acacia Ridge</v>
      </c>
    </row>
    <row r="199" spans="2:8" ht="15.6" thickTop="1" thickBot="1" x14ac:dyDescent="0.35">
      <c r="B199" s="33" t="s">
        <v>934</v>
      </c>
      <c r="C199" s="34">
        <v>198</v>
      </c>
      <c r="D199" s="35" t="s">
        <v>134</v>
      </c>
      <c r="E199" s="36" t="b">
        <v>1</v>
      </c>
      <c r="F199" s="37" t="s">
        <v>2212</v>
      </c>
      <c r="G199" s="37" t="s">
        <v>2050</v>
      </c>
      <c r="H199" s="32" t="str">
        <f t="shared" si="3"/>
        <v>Beck Agencies – Rolleston</v>
      </c>
    </row>
    <row r="200" spans="2:8" ht="15.6" thickTop="1" thickBot="1" x14ac:dyDescent="0.35">
      <c r="B200" s="38" t="s">
        <v>935</v>
      </c>
      <c r="C200" s="34">
        <v>199</v>
      </c>
      <c r="D200" s="39" t="s">
        <v>38</v>
      </c>
      <c r="E200" s="40" t="b">
        <v>1</v>
      </c>
      <c r="F200" s="41" t="s">
        <v>2265</v>
      </c>
      <c r="G200" s="41" t="s">
        <v>2050</v>
      </c>
      <c r="H200" s="32" t="str">
        <f t="shared" si="3"/>
        <v>Primac Ltd – Kingaroy</v>
      </c>
    </row>
    <row r="201" spans="2:8" ht="15.6" thickTop="1" thickBot="1" x14ac:dyDescent="0.35">
      <c r="B201" s="33" t="s">
        <v>936</v>
      </c>
      <c r="C201" s="34">
        <v>200</v>
      </c>
      <c r="D201" s="35" t="s">
        <v>135</v>
      </c>
      <c r="E201" s="36" t="b">
        <v>1</v>
      </c>
      <c r="F201" s="37" t="s">
        <v>2261</v>
      </c>
      <c r="G201" s="37" t="s">
        <v>2050</v>
      </c>
      <c r="H201" s="32" t="str">
        <f t="shared" si="3"/>
        <v>Tara Rural Supplies – Tara</v>
      </c>
    </row>
    <row r="202" spans="2:8" ht="15.6" thickTop="1" thickBot="1" x14ac:dyDescent="0.35">
      <c r="B202" s="38" t="s">
        <v>937</v>
      </c>
      <c r="C202" s="34">
        <v>201</v>
      </c>
      <c r="D202" s="39" t="s">
        <v>136</v>
      </c>
      <c r="E202" s="40" t="b">
        <v>1</v>
      </c>
      <c r="F202" s="41" t="s">
        <v>2194</v>
      </c>
      <c r="G202" s="41" t="s">
        <v>2050</v>
      </c>
      <c r="H202" s="32" t="str">
        <f t="shared" si="3"/>
        <v>Beris Baker Merchandise – Wandoan</v>
      </c>
    </row>
    <row r="203" spans="2:8" ht="15.6" thickTop="1" thickBot="1" x14ac:dyDescent="0.35">
      <c r="B203" s="33" t="s">
        <v>938</v>
      </c>
      <c r="C203" s="34">
        <v>202</v>
      </c>
      <c r="D203" s="35" t="s">
        <v>74</v>
      </c>
      <c r="E203" s="36" t="b">
        <v>1</v>
      </c>
      <c r="F203" s="37" t="s">
        <v>2247</v>
      </c>
      <c r="G203" s="37" t="s">
        <v>2050</v>
      </c>
      <c r="H203" s="32" t="str">
        <f t="shared" si="3"/>
        <v>Primac Association Ltd – Taroom</v>
      </c>
    </row>
    <row r="204" spans="2:8" ht="15.6" thickTop="1" thickBot="1" x14ac:dyDescent="0.35">
      <c r="B204" s="38" t="s">
        <v>939</v>
      </c>
      <c r="C204" s="34">
        <v>203</v>
      </c>
      <c r="D204" s="39" t="s">
        <v>137</v>
      </c>
      <c r="E204" s="40" t="b">
        <v>1</v>
      </c>
      <c r="F204" s="41" t="s">
        <v>2249</v>
      </c>
      <c r="G204" s="41" t="s">
        <v>2050</v>
      </c>
      <c r="H204" s="32" t="str">
        <f t="shared" si="3"/>
        <v>Wesfarmers  Dalgety McIndoe – Richmond</v>
      </c>
    </row>
    <row r="205" spans="2:8" ht="15.6" thickTop="1" thickBot="1" x14ac:dyDescent="0.35">
      <c r="B205" s="33" t="s">
        <v>940</v>
      </c>
      <c r="C205" s="34">
        <v>204</v>
      </c>
      <c r="D205" s="35" t="s">
        <v>38</v>
      </c>
      <c r="E205" s="36" t="b">
        <v>1</v>
      </c>
      <c r="F205" s="37" t="s">
        <v>2266</v>
      </c>
      <c r="G205" s="37" t="s">
        <v>2050</v>
      </c>
      <c r="H205" s="32" t="str">
        <f t="shared" si="3"/>
        <v>Primac Ltd – Kilcoy</v>
      </c>
    </row>
    <row r="206" spans="2:8" ht="15.6" thickTop="1" thickBot="1" x14ac:dyDescent="0.35">
      <c r="B206" s="38" t="s">
        <v>941</v>
      </c>
      <c r="C206" s="34">
        <v>205</v>
      </c>
      <c r="D206" s="39" t="s">
        <v>138</v>
      </c>
      <c r="E206" s="40" t="b">
        <v>1</v>
      </c>
      <c r="F206" s="41" t="s">
        <v>2208</v>
      </c>
      <c r="G206" s="41" t="s">
        <v>2050</v>
      </c>
      <c r="H206" s="32" t="str">
        <f t="shared" si="3"/>
        <v>Herbert River Fertilisers &amp; Agencies P/L – Ingham</v>
      </c>
    </row>
    <row r="207" spans="2:8" ht="15.6" thickTop="1" thickBot="1" x14ac:dyDescent="0.35">
      <c r="B207" s="33" t="s">
        <v>942</v>
      </c>
      <c r="C207" s="34">
        <v>206</v>
      </c>
      <c r="D207" s="35" t="s">
        <v>74</v>
      </c>
      <c r="E207" s="36" t="b">
        <v>1</v>
      </c>
      <c r="F207" s="37" t="s">
        <v>2245</v>
      </c>
      <c r="G207" s="37" t="s">
        <v>2050</v>
      </c>
      <c r="H207" s="32" t="str">
        <f t="shared" si="3"/>
        <v>Primac Association Ltd – Cunnamulla</v>
      </c>
    </row>
    <row r="208" spans="2:8" ht="15.6" thickTop="1" thickBot="1" x14ac:dyDescent="0.35">
      <c r="B208" s="38" t="s">
        <v>943</v>
      </c>
      <c r="C208" s="34">
        <v>207</v>
      </c>
      <c r="D208" s="39" t="s">
        <v>139</v>
      </c>
      <c r="E208" s="40" t="b">
        <v>1</v>
      </c>
      <c r="F208" s="41" t="s">
        <v>2255</v>
      </c>
      <c r="G208" s="41" t="s">
        <v>2050</v>
      </c>
      <c r="H208" s="32" t="str">
        <f t="shared" si="3"/>
        <v>Maleny Veterinary Supplies Ltd – Maleny</v>
      </c>
    </row>
    <row r="209" spans="2:8" ht="15.6" thickTop="1" thickBot="1" x14ac:dyDescent="0.35">
      <c r="B209" s="33" t="s">
        <v>944</v>
      </c>
      <c r="C209" s="34">
        <v>208</v>
      </c>
      <c r="D209" s="35" t="s">
        <v>74</v>
      </c>
      <c r="E209" s="36" t="b">
        <v>1</v>
      </c>
      <c r="F209" s="37" t="s">
        <v>2238</v>
      </c>
      <c r="G209" s="37" t="s">
        <v>2050</v>
      </c>
      <c r="H209" s="32" t="str">
        <f t="shared" si="3"/>
        <v>Primac Association Ltd – Murgon</v>
      </c>
    </row>
    <row r="210" spans="2:8" ht="15.6" thickTop="1" thickBot="1" x14ac:dyDescent="0.35">
      <c r="B210" s="38" t="s">
        <v>945</v>
      </c>
      <c r="C210" s="34">
        <v>209</v>
      </c>
      <c r="D210" s="39" t="s">
        <v>15</v>
      </c>
      <c r="E210" s="40" t="b">
        <v>1</v>
      </c>
      <c r="F210" s="41" t="s">
        <v>2243</v>
      </c>
      <c r="G210" s="41" t="s">
        <v>2050</v>
      </c>
      <c r="H210" s="32" t="str">
        <f t="shared" si="3"/>
        <v>Wesfarmers  Dalgety – Blackall</v>
      </c>
    </row>
    <row r="211" spans="2:8" ht="15.6" thickTop="1" thickBot="1" x14ac:dyDescent="0.35">
      <c r="B211" s="33" t="s">
        <v>946</v>
      </c>
      <c r="C211" s="34">
        <v>210</v>
      </c>
      <c r="D211" s="35" t="s">
        <v>140</v>
      </c>
      <c r="E211" s="36" t="b">
        <v>1</v>
      </c>
      <c r="F211" s="37" t="s">
        <v>2267</v>
      </c>
      <c r="G211" s="37" t="s">
        <v>2050</v>
      </c>
      <c r="H211" s="32" t="str">
        <f t="shared" si="3"/>
        <v>South Burnett Agencies – Goomeri</v>
      </c>
    </row>
    <row r="212" spans="2:8" ht="15.6" thickTop="1" thickBot="1" x14ac:dyDescent="0.35">
      <c r="B212" s="38" t="s">
        <v>947</v>
      </c>
      <c r="C212" s="34">
        <v>211</v>
      </c>
      <c r="D212" s="39" t="s">
        <v>15</v>
      </c>
      <c r="E212" s="40" t="b">
        <v>1</v>
      </c>
      <c r="F212" s="41" t="s">
        <v>2194</v>
      </c>
      <c r="G212" s="41" t="s">
        <v>2050</v>
      </c>
      <c r="H212" s="32" t="str">
        <f t="shared" si="3"/>
        <v>Wesfarmers  Dalgety – Wandoan</v>
      </c>
    </row>
    <row r="213" spans="2:8" ht="15.6" thickTop="1" thickBot="1" x14ac:dyDescent="0.35">
      <c r="B213" s="33" t="s">
        <v>948</v>
      </c>
      <c r="C213" s="34">
        <v>212</v>
      </c>
      <c r="D213" s="35" t="s">
        <v>141</v>
      </c>
      <c r="E213" s="36" t="b">
        <v>1</v>
      </c>
      <c r="F213" s="37" t="s">
        <v>2268</v>
      </c>
      <c r="G213" s="37" t="s">
        <v>2050</v>
      </c>
      <c r="H213" s="32" t="str">
        <f t="shared" si="3"/>
        <v>Springsure Agencies Pty Ltd – Springsure</v>
      </c>
    </row>
    <row r="214" spans="2:8" ht="15.6" thickTop="1" thickBot="1" x14ac:dyDescent="0.35">
      <c r="B214" s="38" t="s">
        <v>949</v>
      </c>
      <c r="C214" s="34">
        <v>213</v>
      </c>
      <c r="D214" s="39" t="s">
        <v>142</v>
      </c>
      <c r="E214" s="40" t="b">
        <v>1</v>
      </c>
      <c r="F214" s="41" t="s">
        <v>2268</v>
      </c>
      <c r="G214" s="41" t="s">
        <v>2050</v>
      </c>
      <c r="H214" s="32" t="str">
        <f t="shared" si="3"/>
        <v>Springsure Rural Traders – Springsure</v>
      </c>
    </row>
    <row r="215" spans="2:8" ht="15.6" thickTop="1" thickBot="1" x14ac:dyDescent="0.35">
      <c r="B215" s="33" t="s">
        <v>950</v>
      </c>
      <c r="C215" s="34">
        <v>214</v>
      </c>
      <c r="D215" s="35" t="s">
        <v>143</v>
      </c>
      <c r="E215" s="36" t="b">
        <v>1</v>
      </c>
      <c r="F215" s="37" t="s">
        <v>2269</v>
      </c>
      <c r="G215" s="37" t="s">
        <v>2050</v>
      </c>
      <c r="H215" s="32" t="str">
        <f t="shared" si="3"/>
        <v>Port Curtis Veterinary Surgery – Gladstone</v>
      </c>
    </row>
    <row r="216" spans="2:8" ht="15.6" thickTop="1" thickBot="1" x14ac:dyDescent="0.35">
      <c r="B216" s="38" t="s">
        <v>951</v>
      </c>
      <c r="C216" s="34">
        <v>215</v>
      </c>
      <c r="D216" s="39" t="s">
        <v>144</v>
      </c>
      <c r="E216" s="40" t="b">
        <v>1</v>
      </c>
      <c r="F216" s="41" t="s">
        <v>2257</v>
      </c>
      <c r="G216" s="41" t="s">
        <v>2050</v>
      </c>
      <c r="H216" s="32" t="str">
        <f t="shared" si="3"/>
        <v>Toogoolawah Produce And Seed – Toogoolawah</v>
      </c>
    </row>
    <row r="217" spans="2:8" ht="15.6" thickTop="1" thickBot="1" x14ac:dyDescent="0.35">
      <c r="B217" s="33" t="s">
        <v>952</v>
      </c>
      <c r="C217" s="34">
        <v>216</v>
      </c>
      <c r="D217" s="35" t="s">
        <v>38</v>
      </c>
      <c r="E217" s="36" t="b">
        <v>1</v>
      </c>
      <c r="F217" s="37" t="s">
        <v>2268</v>
      </c>
      <c r="G217" s="37" t="s">
        <v>2050</v>
      </c>
      <c r="H217" s="32" t="str">
        <f t="shared" si="3"/>
        <v>Primac Ltd – Springsure</v>
      </c>
    </row>
    <row r="218" spans="2:8" ht="15.6" thickTop="1" thickBot="1" x14ac:dyDescent="0.35">
      <c r="B218" s="38" t="s">
        <v>953</v>
      </c>
      <c r="C218" s="34">
        <v>217</v>
      </c>
      <c r="D218" s="39" t="s">
        <v>145</v>
      </c>
      <c r="E218" s="40" t="b">
        <v>1</v>
      </c>
      <c r="F218" s="41" t="s">
        <v>2259</v>
      </c>
      <c r="G218" s="41" t="s">
        <v>2050</v>
      </c>
      <c r="H218" s="32" t="str">
        <f t="shared" si="3"/>
        <v>David Schnitzerling &amp; Co – Stanthorpe</v>
      </c>
    </row>
    <row r="219" spans="2:8" ht="15.6" thickTop="1" thickBot="1" x14ac:dyDescent="0.35">
      <c r="B219" s="33" t="s">
        <v>954</v>
      </c>
      <c r="C219" s="34">
        <v>218</v>
      </c>
      <c r="D219" s="35" t="s">
        <v>146</v>
      </c>
      <c r="E219" s="36" t="b">
        <v>1</v>
      </c>
      <c r="F219" s="37" t="s">
        <v>2198</v>
      </c>
      <c r="G219" s="37" t="s">
        <v>2050</v>
      </c>
      <c r="H219" s="32" t="str">
        <f t="shared" si="3"/>
        <v>Dalby Rural Supplies – Dalby</v>
      </c>
    </row>
    <row r="220" spans="2:8" ht="15.6" thickTop="1" thickBot="1" x14ac:dyDescent="0.35">
      <c r="B220" s="38" t="s">
        <v>955</v>
      </c>
      <c r="C220" s="34">
        <v>219</v>
      </c>
      <c r="D220" s="39" t="s">
        <v>147</v>
      </c>
      <c r="E220" s="40" t="b">
        <v>1</v>
      </c>
      <c r="F220" s="41" t="s">
        <v>2270</v>
      </c>
      <c r="G220" s="41" t="s">
        <v>2050</v>
      </c>
      <c r="H220" s="32" t="str">
        <f t="shared" si="3"/>
        <v>Farmers Agencies Iama – Home Hill</v>
      </c>
    </row>
    <row r="221" spans="2:8" ht="15.6" thickTop="1" thickBot="1" x14ac:dyDescent="0.35">
      <c r="B221" s="33" t="s">
        <v>956</v>
      </c>
      <c r="C221" s="34">
        <v>220</v>
      </c>
      <c r="D221" s="35" t="s">
        <v>74</v>
      </c>
      <c r="E221" s="36" t="b">
        <v>1</v>
      </c>
      <c r="F221" s="37" t="s">
        <v>2242</v>
      </c>
      <c r="G221" s="37" t="s">
        <v>2050</v>
      </c>
      <c r="H221" s="32" t="str">
        <f t="shared" si="3"/>
        <v>Primac Association Ltd – Charleville</v>
      </c>
    </row>
    <row r="222" spans="2:8" ht="15.6" thickTop="1" thickBot="1" x14ac:dyDescent="0.35">
      <c r="B222" s="38" t="s">
        <v>957</v>
      </c>
      <c r="C222" s="34">
        <v>221</v>
      </c>
      <c r="D222" s="39" t="s">
        <v>148</v>
      </c>
      <c r="E222" s="40" t="b">
        <v>1</v>
      </c>
      <c r="F222" s="41" t="s">
        <v>2271</v>
      </c>
      <c r="G222" s="41" t="s">
        <v>2050</v>
      </c>
      <c r="H222" s="32" t="str">
        <f t="shared" si="3"/>
        <v>Texas Rural Traders – Texas</v>
      </c>
    </row>
    <row r="223" spans="2:8" ht="15.6" thickTop="1" thickBot="1" x14ac:dyDescent="0.35">
      <c r="B223" s="33" t="s">
        <v>958</v>
      </c>
      <c r="C223" s="34">
        <v>222</v>
      </c>
      <c r="D223" s="35" t="s">
        <v>149</v>
      </c>
      <c r="E223" s="36" t="b">
        <v>1</v>
      </c>
      <c r="F223" s="37" t="s">
        <v>2225</v>
      </c>
      <c r="G223" s="37" t="s">
        <v>2050</v>
      </c>
      <c r="H223" s="32" t="str">
        <f t="shared" si="3"/>
        <v>Seed &amp; Grain Sales Pty Ltd – Oakey</v>
      </c>
    </row>
    <row r="224" spans="2:8" ht="15.6" thickTop="1" thickBot="1" x14ac:dyDescent="0.35">
      <c r="B224" s="38" t="s">
        <v>959</v>
      </c>
      <c r="C224" s="34">
        <v>223</v>
      </c>
      <c r="D224" s="39" t="s">
        <v>150</v>
      </c>
      <c r="E224" s="40" t="b">
        <v>1</v>
      </c>
      <c r="F224" s="41" t="s">
        <v>2272</v>
      </c>
      <c r="G224" s="41" t="s">
        <v>2050</v>
      </c>
      <c r="H224" s="32" t="str">
        <f t="shared" si="3"/>
        <v>Rosevale Veterinary Services – Hughendon</v>
      </c>
    </row>
    <row r="225" spans="2:8" ht="15.6" thickTop="1" thickBot="1" x14ac:dyDescent="0.35">
      <c r="B225" s="33" t="s">
        <v>960</v>
      </c>
      <c r="C225" s="34">
        <v>224</v>
      </c>
      <c r="D225" s="35" t="s">
        <v>151</v>
      </c>
      <c r="E225" s="36" t="b">
        <v>1</v>
      </c>
      <c r="F225" s="37" t="s">
        <v>2242</v>
      </c>
      <c r="G225" s="37" t="s">
        <v>2050</v>
      </c>
      <c r="H225" s="32" t="str">
        <f t="shared" si="3"/>
        <v>Western Rural Services – Charleville</v>
      </c>
    </row>
    <row r="226" spans="2:8" ht="15.6" thickTop="1" thickBot="1" x14ac:dyDescent="0.35">
      <c r="B226" s="38" t="s">
        <v>961</v>
      </c>
      <c r="C226" s="34">
        <v>225</v>
      </c>
      <c r="D226" s="39" t="s">
        <v>15</v>
      </c>
      <c r="E226" s="40" t="b">
        <v>1</v>
      </c>
      <c r="F226" s="41" t="s">
        <v>2218</v>
      </c>
      <c r="G226" s="41" t="s">
        <v>2050</v>
      </c>
      <c r="H226" s="32" t="str">
        <f t="shared" si="3"/>
        <v>Wesfarmers  Dalgety – Winton</v>
      </c>
    </row>
    <row r="227" spans="2:8" ht="15.6" thickTop="1" thickBot="1" x14ac:dyDescent="0.35">
      <c r="B227" s="33" t="s">
        <v>962</v>
      </c>
      <c r="C227" s="34">
        <v>226</v>
      </c>
      <c r="D227" s="35" t="s">
        <v>152</v>
      </c>
      <c r="E227" s="36" t="b">
        <v>1</v>
      </c>
      <c r="F227" s="37" t="s">
        <v>2273</v>
      </c>
      <c r="G227" s="37" t="s">
        <v>2052</v>
      </c>
      <c r="H227" s="32" t="str">
        <f t="shared" si="3"/>
        <v>Boyanup Auto And Rural – Boyanup</v>
      </c>
    </row>
    <row r="228" spans="2:8" ht="15.6" thickTop="1" thickBot="1" x14ac:dyDescent="0.35">
      <c r="B228" s="38" t="s">
        <v>963</v>
      </c>
      <c r="C228" s="34">
        <v>227</v>
      </c>
      <c r="D228" s="39" t="s">
        <v>38</v>
      </c>
      <c r="E228" s="40" t="b">
        <v>1</v>
      </c>
      <c r="F228" s="41" t="s">
        <v>2215</v>
      </c>
      <c r="G228" s="41" t="s">
        <v>2050</v>
      </c>
      <c r="H228" s="32" t="str">
        <f t="shared" si="3"/>
        <v>Primac Ltd – Tully</v>
      </c>
    </row>
    <row r="229" spans="2:8" ht="15.6" thickTop="1" thickBot="1" x14ac:dyDescent="0.35">
      <c r="B229" s="33" t="s">
        <v>964</v>
      </c>
      <c r="C229" s="34">
        <v>228</v>
      </c>
      <c r="D229" s="35" t="s">
        <v>153</v>
      </c>
      <c r="E229" s="36" t="b">
        <v>1</v>
      </c>
      <c r="F229" s="37" t="s">
        <v>2213</v>
      </c>
      <c r="G229" s="37" t="s">
        <v>2050</v>
      </c>
      <c r="H229" s="32" t="str">
        <f t="shared" si="3"/>
        <v>Tom Grady Livestock &amp; Real Estate – Gympie</v>
      </c>
    </row>
    <row r="230" spans="2:8" ht="15.6" thickTop="1" thickBot="1" x14ac:dyDescent="0.35">
      <c r="B230" s="38" t="s">
        <v>965</v>
      </c>
      <c r="C230" s="34">
        <v>229</v>
      </c>
      <c r="D230" s="39" t="s">
        <v>154</v>
      </c>
      <c r="E230" s="40" t="b">
        <v>1</v>
      </c>
      <c r="F230" s="41" t="s">
        <v>2274</v>
      </c>
      <c r="G230" s="41" t="s">
        <v>2050</v>
      </c>
      <c r="H230" s="32" t="str">
        <f t="shared" si="3"/>
        <v>WC Cummins Livestock Agent – Rosewood</v>
      </c>
    </row>
    <row r="231" spans="2:8" ht="15.6" thickTop="1" thickBot="1" x14ac:dyDescent="0.35">
      <c r="B231" s="33" t="s">
        <v>966</v>
      </c>
      <c r="C231" s="34">
        <v>230</v>
      </c>
      <c r="D231" s="35" t="s">
        <v>155</v>
      </c>
      <c r="E231" s="36" t="b">
        <v>1</v>
      </c>
      <c r="F231" s="37" t="s">
        <v>2275</v>
      </c>
      <c r="G231" s="37" t="s">
        <v>2050</v>
      </c>
      <c r="H231" s="32" t="str">
        <f t="shared" si="3"/>
        <v>Growforce Australia Pty Ltd – Bundaberg</v>
      </c>
    </row>
    <row r="232" spans="2:8" ht="15.6" thickTop="1" thickBot="1" x14ac:dyDescent="0.35">
      <c r="B232" s="38" t="s">
        <v>967</v>
      </c>
      <c r="C232" s="34">
        <v>231</v>
      </c>
      <c r="D232" s="39" t="s">
        <v>155</v>
      </c>
      <c r="E232" s="40" t="b">
        <v>1</v>
      </c>
      <c r="F232" s="41" t="s">
        <v>2186</v>
      </c>
      <c r="G232" s="41" t="s">
        <v>2050</v>
      </c>
      <c r="H232" s="32" t="str">
        <f t="shared" si="3"/>
        <v>Growforce Australia Pty Ltd – Caboolture</v>
      </c>
    </row>
    <row r="233" spans="2:8" ht="15.6" thickTop="1" thickBot="1" x14ac:dyDescent="0.35">
      <c r="B233" s="33" t="s">
        <v>968</v>
      </c>
      <c r="C233" s="34">
        <v>232</v>
      </c>
      <c r="D233" s="35" t="s">
        <v>156</v>
      </c>
      <c r="E233" s="36" t="b">
        <v>1</v>
      </c>
      <c r="F233" s="37" t="s">
        <v>2221</v>
      </c>
      <c r="G233" s="37" t="s">
        <v>2050</v>
      </c>
      <c r="H233" s="32" t="str">
        <f t="shared" si="3"/>
        <v>Grow Force Australia Pty Ltd – Atherton</v>
      </c>
    </row>
    <row r="234" spans="2:8" ht="15.6" thickTop="1" thickBot="1" x14ac:dyDescent="0.35">
      <c r="B234" s="38" t="s">
        <v>969</v>
      </c>
      <c r="C234" s="34">
        <v>233</v>
      </c>
      <c r="D234" s="39" t="s">
        <v>157</v>
      </c>
      <c r="E234" s="40" t="b">
        <v>1</v>
      </c>
      <c r="F234" s="41" t="s">
        <v>2268</v>
      </c>
      <c r="G234" s="41" t="s">
        <v>2050</v>
      </c>
      <c r="H234" s="32" t="str">
        <f t="shared" si="3"/>
        <v>Fred Noffke Real Estate – Springsure</v>
      </c>
    </row>
    <row r="235" spans="2:8" ht="15.6" thickTop="1" thickBot="1" x14ac:dyDescent="0.35">
      <c r="B235" s="33" t="s">
        <v>970</v>
      </c>
      <c r="C235" s="34">
        <v>234</v>
      </c>
      <c r="D235" s="35" t="s">
        <v>156</v>
      </c>
      <c r="E235" s="36" t="b">
        <v>1</v>
      </c>
      <c r="F235" s="37" t="s">
        <v>2207</v>
      </c>
      <c r="G235" s="37" t="s">
        <v>2050</v>
      </c>
      <c r="H235" s="32" t="str">
        <f t="shared" si="3"/>
        <v>Grow Force Australia Pty Ltd – Mackay</v>
      </c>
    </row>
    <row r="236" spans="2:8" ht="15.6" thickTop="1" thickBot="1" x14ac:dyDescent="0.35">
      <c r="B236" s="38" t="s">
        <v>971</v>
      </c>
      <c r="C236" s="34">
        <v>235</v>
      </c>
      <c r="D236" s="39" t="s">
        <v>156</v>
      </c>
      <c r="E236" s="40" t="b">
        <v>1</v>
      </c>
      <c r="F236" s="41" t="s">
        <v>2276</v>
      </c>
      <c r="G236" s="41" t="s">
        <v>2050</v>
      </c>
      <c r="H236" s="32" t="str">
        <f t="shared" si="3"/>
        <v>Grow Force Australia Pty Ltd – Archerfield</v>
      </c>
    </row>
    <row r="237" spans="2:8" ht="15.6" thickTop="1" thickBot="1" x14ac:dyDescent="0.35">
      <c r="B237" s="33" t="s">
        <v>972</v>
      </c>
      <c r="C237" s="34">
        <v>236</v>
      </c>
      <c r="D237" s="35" t="s">
        <v>156</v>
      </c>
      <c r="E237" s="36" t="b">
        <v>1</v>
      </c>
      <c r="F237" s="37" t="s">
        <v>2201</v>
      </c>
      <c r="G237" s="37" t="s">
        <v>2050</v>
      </c>
      <c r="H237" s="32" t="str">
        <f t="shared" si="3"/>
        <v>Grow Force Australia Pty Ltd – Bowen</v>
      </c>
    </row>
    <row r="238" spans="2:8" ht="15.6" thickTop="1" thickBot="1" x14ac:dyDescent="0.35">
      <c r="B238" s="38" t="s">
        <v>973</v>
      </c>
      <c r="C238" s="34">
        <v>237</v>
      </c>
      <c r="D238" s="39" t="s">
        <v>156</v>
      </c>
      <c r="E238" s="40" t="b">
        <v>1</v>
      </c>
      <c r="F238" s="41" t="s">
        <v>2208</v>
      </c>
      <c r="G238" s="41" t="s">
        <v>2050</v>
      </c>
      <c r="H238" s="32" t="str">
        <f t="shared" si="3"/>
        <v>Grow Force Australia Pty Ltd – Ingham</v>
      </c>
    </row>
    <row r="239" spans="2:8" ht="15.6" thickTop="1" thickBot="1" x14ac:dyDescent="0.35">
      <c r="B239" s="33" t="s">
        <v>974</v>
      </c>
      <c r="C239" s="34">
        <v>238</v>
      </c>
      <c r="D239" s="35" t="s">
        <v>156</v>
      </c>
      <c r="E239" s="36" t="b">
        <v>1</v>
      </c>
      <c r="F239" s="37" t="s">
        <v>2192</v>
      </c>
      <c r="G239" s="37" t="s">
        <v>2050</v>
      </c>
      <c r="H239" s="32" t="str">
        <f t="shared" si="3"/>
        <v>Grow Force Australia Pty Ltd – Gatton</v>
      </c>
    </row>
    <row r="240" spans="2:8" ht="15.6" thickTop="1" thickBot="1" x14ac:dyDescent="0.35">
      <c r="B240" s="38" t="s">
        <v>975</v>
      </c>
      <c r="C240" s="34">
        <v>239</v>
      </c>
      <c r="D240" s="39" t="s">
        <v>158</v>
      </c>
      <c r="E240" s="40" t="b">
        <v>1</v>
      </c>
      <c r="F240" s="41" t="s">
        <v>2277</v>
      </c>
      <c r="G240" s="41" t="s">
        <v>2052</v>
      </c>
      <c r="H240" s="32" t="str">
        <f t="shared" si="3"/>
        <v>SBS Rural Iama – Geraldton</v>
      </c>
    </row>
    <row r="241" spans="2:8" ht="15.6" thickTop="1" thickBot="1" x14ac:dyDescent="0.35">
      <c r="B241" s="33" t="s">
        <v>976</v>
      </c>
      <c r="C241" s="34">
        <v>240</v>
      </c>
      <c r="D241" s="35" t="s">
        <v>149</v>
      </c>
      <c r="E241" s="36" t="b">
        <v>1</v>
      </c>
      <c r="F241" s="37" t="s">
        <v>2203</v>
      </c>
      <c r="G241" s="37" t="s">
        <v>2050</v>
      </c>
      <c r="H241" s="32" t="str">
        <f t="shared" si="3"/>
        <v>Seed &amp; Grain Sales Pty Ltd – Emerald</v>
      </c>
    </row>
    <row r="242" spans="2:8" ht="15.6" thickTop="1" thickBot="1" x14ac:dyDescent="0.35">
      <c r="B242" s="38" t="s">
        <v>977</v>
      </c>
      <c r="C242" s="34">
        <v>241</v>
      </c>
      <c r="D242" s="39" t="s">
        <v>159</v>
      </c>
      <c r="E242" s="40" t="b">
        <v>1</v>
      </c>
      <c r="F242" s="41" t="s">
        <v>2278</v>
      </c>
      <c r="G242" s="41" t="s">
        <v>2050</v>
      </c>
      <c r="H242" s="32" t="str">
        <f t="shared" si="3"/>
        <v>Millmerran Rural Agencies Pty Ltd – Millmerran</v>
      </c>
    </row>
    <row r="243" spans="2:8" ht="15.6" thickTop="1" thickBot="1" x14ac:dyDescent="0.35">
      <c r="B243" s="33" t="s">
        <v>978</v>
      </c>
      <c r="C243" s="34">
        <v>242</v>
      </c>
      <c r="D243" s="35" t="s">
        <v>160</v>
      </c>
      <c r="E243" s="36" t="b">
        <v>1</v>
      </c>
      <c r="F243" s="37" t="s">
        <v>2279</v>
      </c>
      <c r="G243" s="37" t="s">
        <v>2050</v>
      </c>
      <c r="H243" s="32" t="str">
        <f t="shared" si="3"/>
        <v>Wamuran Co-op – Wamuran</v>
      </c>
    </row>
    <row r="244" spans="2:8" ht="15.6" thickTop="1" thickBot="1" x14ac:dyDescent="0.35">
      <c r="B244" s="38" t="s">
        <v>979</v>
      </c>
      <c r="C244" s="34">
        <v>243</v>
      </c>
      <c r="D244" s="39" t="s">
        <v>161</v>
      </c>
      <c r="E244" s="40" t="b">
        <v>1</v>
      </c>
      <c r="F244" s="41" t="s">
        <v>2184</v>
      </c>
      <c r="G244" s="41" t="s">
        <v>2050</v>
      </c>
      <c r="H244" s="32" t="str">
        <f t="shared" si="3"/>
        <v>Bowdler English &amp; Wehl Seed &amp; Grain – Toowoomba</v>
      </c>
    </row>
    <row r="245" spans="2:8" ht="15.6" thickTop="1" thickBot="1" x14ac:dyDescent="0.35">
      <c r="B245" s="33" t="s">
        <v>980</v>
      </c>
      <c r="C245" s="34">
        <v>244</v>
      </c>
      <c r="D245" s="35" t="s">
        <v>162</v>
      </c>
      <c r="E245" s="36" t="b">
        <v>1</v>
      </c>
      <c r="F245" s="37" t="s">
        <v>2198</v>
      </c>
      <c r="G245" s="37" t="s">
        <v>2050</v>
      </c>
      <c r="H245" s="32" t="str">
        <f t="shared" si="3"/>
        <v>Grow Force Australia Ltd – Dalby</v>
      </c>
    </row>
    <row r="246" spans="2:8" ht="15.6" thickTop="1" thickBot="1" x14ac:dyDescent="0.35">
      <c r="B246" s="38" t="s">
        <v>981</v>
      </c>
      <c r="C246" s="34">
        <v>245</v>
      </c>
      <c r="D246" s="39" t="s">
        <v>156</v>
      </c>
      <c r="E246" s="40" t="b">
        <v>1</v>
      </c>
      <c r="F246" s="41" t="s">
        <v>2184</v>
      </c>
      <c r="G246" s="41" t="s">
        <v>2050</v>
      </c>
      <c r="H246" s="32" t="str">
        <f t="shared" si="3"/>
        <v>Grow Force Australia Pty Ltd – Toowoomba</v>
      </c>
    </row>
    <row r="247" spans="2:8" ht="15.6" thickTop="1" thickBot="1" x14ac:dyDescent="0.35">
      <c r="B247" s="33" t="s">
        <v>982</v>
      </c>
      <c r="C247" s="34">
        <v>246</v>
      </c>
      <c r="D247" s="35" t="s">
        <v>163</v>
      </c>
      <c r="E247" s="36" t="b">
        <v>1</v>
      </c>
      <c r="F247" s="37" t="s">
        <v>2259</v>
      </c>
      <c r="G247" s="37" t="s">
        <v>2050</v>
      </c>
      <c r="H247" s="32" t="str">
        <f t="shared" si="3"/>
        <v>Grow Force Australia – Stanthorpe</v>
      </c>
    </row>
    <row r="248" spans="2:8" ht="15.6" thickTop="1" thickBot="1" x14ac:dyDescent="0.35">
      <c r="B248" s="38" t="s">
        <v>983</v>
      </c>
      <c r="C248" s="34">
        <v>247</v>
      </c>
      <c r="D248" s="39" t="s">
        <v>164</v>
      </c>
      <c r="E248" s="40" t="b">
        <v>1</v>
      </c>
      <c r="F248" s="41" t="s">
        <v>2280</v>
      </c>
      <c r="G248" s="41" t="s">
        <v>2050</v>
      </c>
      <c r="H248" s="32" t="str">
        <f t="shared" si="3"/>
        <v>Grow Force Ausralia Ltd – Childers</v>
      </c>
    </row>
    <row r="249" spans="2:8" ht="15.6" thickTop="1" thickBot="1" x14ac:dyDescent="0.35">
      <c r="B249" s="33" t="s">
        <v>984</v>
      </c>
      <c r="C249" s="34">
        <v>248</v>
      </c>
      <c r="D249" s="35" t="s">
        <v>165</v>
      </c>
      <c r="E249" s="36" t="b">
        <v>1</v>
      </c>
      <c r="F249" s="37" t="s">
        <v>2281</v>
      </c>
      <c r="G249" s="37" t="s">
        <v>2050</v>
      </c>
      <c r="H249" s="32" t="str">
        <f t="shared" si="3"/>
        <v>Burnett Valley Ltd – Proston</v>
      </c>
    </row>
    <row r="250" spans="2:8" ht="15.6" thickTop="1" thickBot="1" x14ac:dyDescent="0.35">
      <c r="B250" s="38" t="s">
        <v>985</v>
      </c>
      <c r="C250" s="34">
        <v>249</v>
      </c>
      <c r="D250" s="39" t="s">
        <v>2560</v>
      </c>
      <c r="E250" s="40" t="b">
        <v>1</v>
      </c>
      <c r="F250" s="41" t="s">
        <v>2282</v>
      </c>
      <c r="G250" s="41" t="s">
        <v>2053</v>
      </c>
      <c r="H250" s="32" t="str">
        <f t="shared" si="3"/>
        <v>Nutrien Ag Solutions Limited – Katherine</v>
      </c>
    </row>
    <row r="251" spans="2:8" ht="15.6" thickTop="1" thickBot="1" x14ac:dyDescent="0.35">
      <c r="B251" s="33" t="s">
        <v>986</v>
      </c>
      <c r="C251" s="34">
        <v>250</v>
      </c>
      <c r="D251" s="35" t="s">
        <v>166</v>
      </c>
      <c r="E251" s="36" t="b">
        <v>1</v>
      </c>
      <c r="F251" s="37" t="s">
        <v>2283</v>
      </c>
      <c r="G251" s="37" t="s">
        <v>2053</v>
      </c>
      <c r="H251" s="32" t="str">
        <f t="shared" si="3"/>
        <v>Wesfarmers  Dalgetys – Palmerston</v>
      </c>
    </row>
    <row r="252" spans="2:8" ht="15.6" thickTop="1" thickBot="1" x14ac:dyDescent="0.35">
      <c r="B252" s="38" t="s">
        <v>987</v>
      </c>
      <c r="C252" s="34">
        <v>251</v>
      </c>
      <c r="D252" s="39" t="s">
        <v>31</v>
      </c>
      <c r="E252" s="40" t="b">
        <v>1</v>
      </c>
      <c r="F252" s="41" t="s">
        <v>2282</v>
      </c>
      <c r="G252" s="41" t="s">
        <v>2053</v>
      </c>
      <c r="H252" s="32" t="str">
        <f t="shared" si="3"/>
        <v>Elders Rural Services Australia Limited – Katherine</v>
      </c>
    </row>
    <row r="253" spans="2:8" ht="15.6" thickTop="1" thickBot="1" x14ac:dyDescent="0.35">
      <c r="B253" s="33" t="s">
        <v>988</v>
      </c>
      <c r="C253" s="34">
        <v>252</v>
      </c>
      <c r="D253" s="35" t="s">
        <v>167</v>
      </c>
      <c r="E253" s="36" t="b">
        <v>1</v>
      </c>
      <c r="F253" s="37" t="s">
        <v>2265</v>
      </c>
      <c r="G253" s="37" t="s">
        <v>2050</v>
      </c>
      <c r="H253" s="32" t="str">
        <f t="shared" si="3"/>
        <v>BGA Rural Service – Kingaroy</v>
      </c>
    </row>
    <row r="254" spans="2:8" ht="15.6" thickTop="1" thickBot="1" x14ac:dyDescent="0.35">
      <c r="B254" s="38" t="s">
        <v>989</v>
      </c>
      <c r="C254" s="34">
        <v>253</v>
      </c>
      <c r="D254" s="39" t="s">
        <v>163</v>
      </c>
      <c r="E254" s="40" t="b">
        <v>1</v>
      </c>
      <c r="F254" s="41" t="s">
        <v>2215</v>
      </c>
      <c r="G254" s="41" t="s">
        <v>2050</v>
      </c>
      <c r="H254" s="32" t="str">
        <f t="shared" si="3"/>
        <v>Grow Force Australia – Tully</v>
      </c>
    </row>
    <row r="255" spans="2:8" ht="15.6" thickTop="1" thickBot="1" x14ac:dyDescent="0.35">
      <c r="B255" s="33" t="s">
        <v>990</v>
      </c>
      <c r="C255" s="34">
        <v>254</v>
      </c>
      <c r="D255" s="35" t="s">
        <v>168</v>
      </c>
      <c r="E255" s="36" t="b">
        <v>1</v>
      </c>
      <c r="F255" s="37" t="s">
        <v>2204</v>
      </c>
      <c r="G255" s="37" t="s">
        <v>2050</v>
      </c>
      <c r="H255" s="32" t="str">
        <f t="shared" si="3"/>
        <v>Biloeal Produce &amp; Farm Supplies – Biloela</v>
      </c>
    </row>
    <row r="256" spans="2:8" ht="15.6" thickTop="1" thickBot="1" x14ac:dyDescent="0.35">
      <c r="B256" s="38" t="s">
        <v>991</v>
      </c>
      <c r="C256" s="34">
        <v>255</v>
      </c>
      <c r="D256" s="39" t="s">
        <v>169</v>
      </c>
      <c r="E256" s="40" t="b">
        <v>1</v>
      </c>
      <c r="F256" s="41" t="s">
        <v>2246</v>
      </c>
      <c r="G256" s="41" t="s">
        <v>2050</v>
      </c>
      <c r="H256" s="32" t="str">
        <f t="shared" si="3"/>
        <v>Brodie Hardware – Cloncurry</v>
      </c>
    </row>
    <row r="257" spans="2:8" ht="15.6" thickTop="1" thickBot="1" x14ac:dyDescent="0.35">
      <c r="B257" s="33" t="s">
        <v>992</v>
      </c>
      <c r="C257" s="34">
        <v>256</v>
      </c>
      <c r="D257" s="35" t="s">
        <v>170</v>
      </c>
      <c r="E257" s="36" t="b">
        <v>1</v>
      </c>
      <c r="F257" s="37" t="s">
        <v>2284</v>
      </c>
      <c r="G257" s="37" t="s">
        <v>2052</v>
      </c>
      <c r="H257" s="32" t="str">
        <f t="shared" si="3"/>
        <v>Albany Rural &amp; General – Albany</v>
      </c>
    </row>
    <row r="258" spans="2:8" ht="15.6" thickTop="1" thickBot="1" x14ac:dyDescent="0.35">
      <c r="B258" s="38" t="s">
        <v>993</v>
      </c>
      <c r="C258" s="34">
        <v>257</v>
      </c>
      <c r="D258" s="39" t="s">
        <v>171</v>
      </c>
      <c r="E258" s="40" t="b">
        <v>1</v>
      </c>
      <c r="F258" s="41" t="s">
        <v>2285</v>
      </c>
      <c r="G258" s="41" t="s">
        <v>2052</v>
      </c>
      <c r="H258" s="32" t="str">
        <f t="shared" si="3"/>
        <v>Bickers Rural Services – Mundijong</v>
      </c>
    </row>
    <row r="259" spans="2:8" ht="15.6" thickTop="1" thickBot="1" x14ac:dyDescent="0.35">
      <c r="B259" s="33" t="s">
        <v>994</v>
      </c>
      <c r="C259" s="34">
        <v>258</v>
      </c>
      <c r="D259" s="35" t="s">
        <v>172</v>
      </c>
      <c r="E259" s="36" t="b">
        <v>1</v>
      </c>
      <c r="F259" s="37" t="s">
        <v>2286</v>
      </c>
      <c r="G259" s="37" t="s">
        <v>2052</v>
      </c>
      <c r="H259" s="32" t="str">
        <f t="shared" ref="H259:H322" si="4">D259&amp;" – "&amp;F259</f>
        <v>Blackwood Rural Services – Bridgetown</v>
      </c>
    </row>
    <row r="260" spans="2:8" ht="15.6" thickTop="1" thickBot="1" x14ac:dyDescent="0.35">
      <c r="B260" s="38" t="s">
        <v>995</v>
      </c>
      <c r="C260" s="34">
        <v>259</v>
      </c>
      <c r="D260" s="39" t="s">
        <v>173</v>
      </c>
      <c r="E260" s="40" t="b">
        <v>1</v>
      </c>
      <c r="F260" s="41" t="s">
        <v>2287</v>
      </c>
      <c r="G260" s="41" t="s">
        <v>2052</v>
      </c>
      <c r="H260" s="32" t="str">
        <f t="shared" si="4"/>
        <v>Boyup Brook Farm Supplies – Boyup Brook</v>
      </c>
    </row>
    <row r="261" spans="2:8" ht="15.6" thickTop="1" thickBot="1" x14ac:dyDescent="0.35">
      <c r="B261" s="33" t="s">
        <v>996</v>
      </c>
      <c r="C261" s="34">
        <v>260</v>
      </c>
      <c r="D261" s="35" t="s">
        <v>174</v>
      </c>
      <c r="E261" s="36" t="b">
        <v>1</v>
      </c>
      <c r="F261" s="37" t="s">
        <v>2288</v>
      </c>
      <c r="G261" s="37" t="s">
        <v>2052</v>
      </c>
      <c r="H261" s="32" t="str">
        <f t="shared" si="4"/>
        <v>Bridges Rural Agencies – Bunbury</v>
      </c>
    </row>
    <row r="262" spans="2:8" ht="15.6" thickTop="1" thickBot="1" x14ac:dyDescent="0.35">
      <c r="B262" s="38" t="s">
        <v>997</v>
      </c>
      <c r="C262" s="34">
        <v>261</v>
      </c>
      <c r="D262" s="39" t="s">
        <v>175</v>
      </c>
      <c r="E262" s="40" t="b">
        <v>1</v>
      </c>
      <c r="F262" s="41" t="s">
        <v>2288</v>
      </c>
      <c r="G262" s="41" t="s">
        <v>2052</v>
      </c>
      <c r="H262" s="32" t="str">
        <f t="shared" si="4"/>
        <v>Bunbury Rural Services Pty Ltd – Bunbury</v>
      </c>
    </row>
    <row r="263" spans="2:8" ht="15.6" thickTop="1" thickBot="1" x14ac:dyDescent="0.35">
      <c r="B263" s="33" t="s">
        <v>998</v>
      </c>
      <c r="C263" s="34">
        <v>262</v>
      </c>
      <c r="D263" s="35" t="s">
        <v>176</v>
      </c>
      <c r="E263" s="36" t="b">
        <v>1</v>
      </c>
      <c r="F263" s="37" t="s">
        <v>2289</v>
      </c>
      <c r="G263" s="37" t="s">
        <v>2052</v>
      </c>
      <c r="H263" s="32" t="str">
        <f t="shared" si="4"/>
        <v>Busselton Rural Supplies – Bussleton</v>
      </c>
    </row>
    <row r="264" spans="2:8" ht="15.6" thickTop="1" thickBot="1" x14ac:dyDescent="0.35">
      <c r="B264" s="38" t="s">
        <v>999</v>
      </c>
      <c r="C264" s="34">
        <v>263</v>
      </c>
      <c r="D264" s="39" t="s">
        <v>133</v>
      </c>
      <c r="E264" s="40" t="b">
        <v>1</v>
      </c>
      <c r="F264" s="41" t="s">
        <v>2290</v>
      </c>
      <c r="G264" s="41" t="s">
        <v>2052</v>
      </c>
      <c r="H264" s="32" t="str">
        <f t="shared" si="4"/>
        <v>Combined Rural Traders – Welshpool</v>
      </c>
    </row>
    <row r="265" spans="2:8" ht="15.6" thickTop="1" thickBot="1" x14ac:dyDescent="0.35">
      <c r="B265" s="33" t="s">
        <v>1000</v>
      </c>
      <c r="C265" s="34">
        <v>264</v>
      </c>
      <c r="D265" s="35" t="s">
        <v>177</v>
      </c>
      <c r="E265" s="36" t="b">
        <v>1</v>
      </c>
      <c r="F265" s="37" t="s">
        <v>2291</v>
      </c>
      <c r="G265" s="37" t="s">
        <v>2052</v>
      </c>
      <c r="H265" s="32" t="str">
        <f t="shared" si="4"/>
        <v>Cowaramup Agencies – Cowaramup</v>
      </c>
    </row>
    <row r="266" spans="2:8" ht="15.6" thickTop="1" thickBot="1" x14ac:dyDescent="0.35">
      <c r="B266" s="38" t="s">
        <v>1001</v>
      </c>
      <c r="C266" s="34">
        <v>265</v>
      </c>
      <c r="D266" s="39" t="s">
        <v>178</v>
      </c>
      <c r="E266" s="40" t="b">
        <v>1</v>
      </c>
      <c r="F266" s="41" t="s">
        <v>2292</v>
      </c>
      <c r="G266" s="41" t="s">
        <v>2052</v>
      </c>
      <c r="H266" s="32" t="str">
        <f t="shared" si="4"/>
        <v>Don Lyster &amp; Co – Manjimup</v>
      </c>
    </row>
    <row r="267" spans="2:8" ht="15.6" thickTop="1" thickBot="1" x14ac:dyDescent="0.35">
      <c r="B267" s="33" t="s">
        <v>1002</v>
      </c>
      <c r="C267" s="34">
        <v>266</v>
      </c>
      <c r="D267" s="35" t="s">
        <v>158</v>
      </c>
      <c r="E267" s="36" t="b">
        <v>1</v>
      </c>
      <c r="F267" s="37" t="s">
        <v>2293</v>
      </c>
      <c r="G267" s="37" t="s">
        <v>2052</v>
      </c>
      <c r="H267" s="32" t="str">
        <f t="shared" si="4"/>
        <v>SBS Rural Iama – Brunswick Junction</v>
      </c>
    </row>
    <row r="268" spans="2:8" ht="15.6" thickTop="1" thickBot="1" x14ac:dyDescent="0.35">
      <c r="B268" s="38" t="s">
        <v>1003</v>
      </c>
      <c r="C268" s="34">
        <v>267</v>
      </c>
      <c r="D268" s="39" t="s">
        <v>179</v>
      </c>
      <c r="E268" s="40" t="b">
        <v>1</v>
      </c>
      <c r="F268" s="41" t="s">
        <v>2294</v>
      </c>
      <c r="G268" s="41" t="s">
        <v>2052</v>
      </c>
      <c r="H268" s="32" t="str">
        <f t="shared" si="4"/>
        <v>Donnybrook Farm Service – Donnybrook</v>
      </c>
    </row>
    <row r="269" spans="2:8" ht="15.6" thickTop="1" thickBot="1" x14ac:dyDescent="0.35">
      <c r="B269" s="33" t="s">
        <v>1004</v>
      </c>
      <c r="C269" s="34">
        <v>268</v>
      </c>
      <c r="D269" s="35" t="s">
        <v>180</v>
      </c>
      <c r="E269" s="36" t="b">
        <v>1</v>
      </c>
      <c r="F269" s="37" t="s">
        <v>2294</v>
      </c>
      <c r="G269" s="37" t="s">
        <v>2052</v>
      </c>
      <c r="H269" s="32" t="str">
        <f t="shared" si="4"/>
        <v>Donnybrook Hardware And Rural – Donnybrook</v>
      </c>
    </row>
    <row r="270" spans="2:8" ht="15.6" thickTop="1" thickBot="1" x14ac:dyDescent="0.35">
      <c r="B270" s="38" t="s">
        <v>1005</v>
      </c>
      <c r="C270" s="34">
        <v>269</v>
      </c>
      <c r="D270" s="39" t="s">
        <v>50</v>
      </c>
      <c r="E270" s="40" t="b">
        <v>1</v>
      </c>
      <c r="F270" s="41" t="s">
        <v>2284</v>
      </c>
      <c r="G270" s="41" t="s">
        <v>2052</v>
      </c>
      <c r="H270" s="32" t="str">
        <f t="shared" si="4"/>
        <v>Elders Ltd – Albany</v>
      </c>
    </row>
    <row r="271" spans="2:8" ht="15.6" thickTop="1" thickBot="1" x14ac:dyDescent="0.35">
      <c r="B271" s="33" t="s">
        <v>1006</v>
      </c>
      <c r="C271" s="34">
        <v>270</v>
      </c>
      <c r="D271" s="35" t="s">
        <v>50</v>
      </c>
      <c r="E271" s="36" t="b">
        <v>1</v>
      </c>
      <c r="F271" s="37" t="s">
        <v>2277</v>
      </c>
      <c r="G271" s="37" t="s">
        <v>2052</v>
      </c>
      <c r="H271" s="32" t="str">
        <f t="shared" si="4"/>
        <v>Elders Ltd – Geraldton</v>
      </c>
    </row>
    <row r="272" spans="2:8" ht="15.6" thickTop="1" thickBot="1" x14ac:dyDescent="0.35">
      <c r="B272" s="38" t="s">
        <v>1007</v>
      </c>
      <c r="C272" s="34">
        <v>271</v>
      </c>
      <c r="D272" s="39" t="s">
        <v>31</v>
      </c>
      <c r="E272" s="40" t="b">
        <v>1</v>
      </c>
      <c r="F272" s="41" t="s">
        <v>2295</v>
      </c>
      <c r="G272" s="41" t="s">
        <v>2052</v>
      </c>
      <c r="H272" s="32" t="str">
        <f t="shared" si="4"/>
        <v>Elders Rural Services Australia Limited – Midland</v>
      </c>
    </row>
    <row r="273" spans="2:8" ht="15.6" thickTop="1" thickBot="1" x14ac:dyDescent="0.35">
      <c r="B273" s="33" t="s">
        <v>1008</v>
      </c>
      <c r="C273" s="34">
        <v>272</v>
      </c>
      <c r="D273" s="35" t="s">
        <v>181</v>
      </c>
      <c r="E273" s="36" t="b">
        <v>1</v>
      </c>
      <c r="F273" s="37" t="s">
        <v>2296</v>
      </c>
      <c r="G273" s="37" t="s">
        <v>2052</v>
      </c>
      <c r="H273" s="32" t="str">
        <f t="shared" si="4"/>
        <v>Elders Ltd Moora – Moora</v>
      </c>
    </row>
    <row r="274" spans="2:8" ht="15.6" thickTop="1" thickBot="1" x14ac:dyDescent="0.35">
      <c r="B274" s="38" t="s">
        <v>1009</v>
      </c>
      <c r="C274" s="34">
        <v>273</v>
      </c>
      <c r="D274" s="39" t="s">
        <v>182</v>
      </c>
      <c r="E274" s="40" t="b">
        <v>1</v>
      </c>
      <c r="F274" s="41" t="s">
        <v>2297</v>
      </c>
      <c r="G274" s="41" t="s">
        <v>2052</v>
      </c>
      <c r="H274" s="32" t="str">
        <f t="shared" si="4"/>
        <v>Esperance Rural Supplies – Esperance</v>
      </c>
    </row>
    <row r="275" spans="2:8" ht="15.6" thickTop="1" thickBot="1" x14ac:dyDescent="0.35">
      <c r="B275" s="33" t="s">
        <v>1010</v>
      </c>
      <c r="C275" s="34">
        <v>274</v>
      </c>
      <c r="D275" s="35" t="s">
        <v>183</v>
      </c>
      <c r="E275" s="36" t="b">
        <v>1</v>
      </c>
      <c r="F275" s="37" t="s">
        <v>2297</v>
      </c>
      <c r="G275" s="37" t="s">
        <v>2052</v>
      </c>
      <c r="H275" s="32" t="str">
        <f t="shared" si="4"/>
        <v>Haddleton Brindley Pty Ltd – Esperance</v>
      </c>
    </row>
    <row r="276" spans="2:8" ht="15.6" thickTop="1" thickBot="1" x14ac:dyDescent="0.35">
      <c r="B276" s="38" t="s">
        <v>1011</v>
      </c>
      <c r="C276" s="34">
        <v>275</v>
      </c>
      <c r="D276" s="39" t="s">
        <v>184</v>
      </c>
      <c r="E276" s="40" t="b">
        <v>1</v>
      </c>
      <c r="F276" s="41" t="s">
        <v>2298</v>
      </c>
      <c r="G276" s="41" t="s">
        <v>2052</v>
      </c>
      <c r="H276" s="32" t="str">
        <f t="shared" si="4"/>
        <v>Intensive Animal Services – Cloverdale</v>
      </c>
    </row>
    <row r="277" spans="2:8" ht="15.6" thickTop="1" thickBot="1" x14ac:dyDescent="0.35">
      <c r="B277" s="33" t="s">
        <v>1012</v>
      </c>
      <c r="C277" s="34">
        <v>276</v>
      </c>
      <c r="D277" s="35" t="s">
        <v>185</v>
      </c>
      <c r="E277" s="36" t="b">
        <v>1</v>
      </c>
      <c r="F277" s="37" t="s">
        <v>2288</v>
      </c>
      <c r="G277" s="37" t="s">
        <v>2052</v>
      </c>
      <c r="H277" s="32" t="str">
        <f t="shared" si="4"/>
        <v>Edward Valley Enterprises Pty Ltd – Bunbury</v>
      </c>
    </row>
    <row r="278" spans="2:8" ht="15.6" thickTop="1" thickBot="1" x14ac:dyDescent="0.35">
      <c r="B278" s="38" t="s">
        <v>1013</v>
      </c>
      <c r="C278" s="34">
        <v>277</v>
      </c>
      <c r="D278" s="39" t="s">
        <v>186</v>
      </c>
      <c r="E278" s="40" t="b">
        <v>1</v>
      </c>
      <c r="F278" s="41" t="s">
        <v>2299</v>
      </c>
      <c r="G278" s="41" t="s">
        <v>2052</v>
      </c>
      <c r="H278" s="32" t="str">
        <f t="shared" si="4"/>
        <v>Margaret River Produce – Margaret River</v>
      </c>
    </row>
    <row r="279" spans="2:8" ht="15.6" thickTop="1" thickBot="1" x14ac:dyDescent="0.35">
      <c r="B279" s="33" t="s">
        <v>1014</v>
      </c>
      <c r="C279" s="34">
        <v>278</v>
      </c>
      <c r="D279" s="35" t="s">
        <v>187</v>
      </c>
      <c r="E279" s="36" t="b">
        <v>1</v>
      </c>
      <c r="F279" s="37" t="s">
        <v>2300</v>
      </c>
      <c r="G279" s="37" t="s">
        <v>2052</v>
      </c>
      <c r="H279" s="32" t="str">
        <f t="shared" si="4"/>
        <v>Mount Barker Cooperative – Mt Barker</v>
      </c>
    </row>
    <row r="280" spans="2:8" ht="15.6" thickTop="1" thickBot="1" x14ac:dyDescent="0.35">
      <c r="B280" s="38" t="s">
        <v>1015</v>
      </c>
      <c r="C280" s="34">
        <v>279</v>
      </c>
      <c r="D280" s="39" t="s">
        <v>188</v>
      </c>
      <c r="E280" s="40" t="b">
        <v>1</v>
      </c>
      <c r="F280" s="41" t="s">
        <v>2301</v>
      </c>
      <c r="G280" s="41" t="s">
        <v>2052</v>
      </c>
      <c r="H280" s="32" t="str">
        <f t="shared" si="4"/>
        <v>Pendrey Agencies Pty Ltd – Busselton</v>
      </c>
    </row>
    <row r="281" spans="2:8" ht="15.6" thickTop="1" thickBot="1" x14ac:dyDescent="0.35">
      <c r="B281" s="33" t="s">
        <v>1016</v>
      </c>
      <c r="C281" s="34">
        <v>280</v>
      </c>
      <c r="D281" s="35" t="s">
        <v>189</v>
      </c>
      <c r="E281" s="36" t="b">
        <v>1</v>
      </c>
      <c r="F281" s="37" t="s">
        <v>2284</v>
      </c>
      <c r="G281" s="37" t="s">
        <v>2052</v>
      </c>
      <c r="H281" s="32" t="str">
        <f t="shared" si="4"/>
        <v>Peter Graham Co Ltd – Albany</v>
      </c>
    </row>
    <row r="282" spans="2:8" ht="15.6" thickTop="1" thickBot="1" x14ac:dyDescent="0.35">
      <c r="B282" s="38" t="s">
        <v>1017</v>
      </c>
      <c r="C282" s="34">
        <v>281</v>
      </c>
      <c r="D282" s="39" t="s">
        <v>190</v>
      </c>
      <c r="E282" s="40" t="b">
        <v>1</v>
      </c>
      <c r="F282" s="41" t="s">
        <v>2286</v>
      </c>
      <c r="G282" s="41" t="s">
        <v>2052</v>
      </c>
      <c r="H282" s="32" t="str">
        <f t="shared" si="4"/>
        <v>Richfeeds &amp; Rural Supplies – Bridgetown</v>
      </c>
    </row>
    <row r="283" spans="2:8" ht="15.6" thickTop="1" thickBot="1" x14ac:dyDescent="0.35">
      <c r="B283" s="33" t="s">
        <v>1018</v>
      </c>
      <c r="C283" s="34">
        <v>282</v>
      </c>
      <c r="D283" s="35" t="s">
        <v>191</v>
      </c>
      <c r="E283" s="36" t="b">
        <v>1</v>
      </c>
      <c r="F283" s="37" t="s">
        <v>2295</v>
      </c>
      <c r="G283" s="37" t="s">
        <v>2052</v>
      </c>
      <c r="H283" s="32" t="str">
        <f t="shared" si="4"/>
        <v>Rural Traders Cooperative – Midland</v>
      </c>
    </row>
    <row r="284" spans="2:8" ht="15.6" thickTop="1" thickBot="1" x14ac:dyDescent="0.35">
      <c r="B284" s="38" t="s">
        <v>1019</v>
      </c>
      <c r="C284" s="34">
        <v>283</v>
      </c>
      <c r="D284" s="39" t="s">
        <v>192</v>
      </c>
      <c r="E284" s="40" t="b">
        <v>1</v>
      </c>
      <c r="F284" s="41" t="s">
        <v>2299</v>
      </c>
      <c r="G284" s="41" t="s">
        <v>2052</v>
      </c>
      <c r="H284" s="32" t="str">
        <f t="shared" si="4"/>
        <v>Margaret River Agricultural Services – Margaret River</v>
      </c>
    </row>
    <row r="285" spans="2:8" ht="15.6" thickTop="1" thickBot="1" x14ac:dyDescent="0.35">
      <c r="B285" s="33" t="s">
        <v>1020</v>
      </c>
      <c r="C285" s="34">
        <v>284</v>
      </c>
      <c r="D285" s="35" t="s">
        <v>158</v>
      </c>
      <c r="E285" s="36" t="b">
        <v>1</v>
      </c>
      <c r="F285" s="37" t="s">
        <v>2287</v>
      </c>
      <c r="G285" s="37" t="s">
        <v>2052</v>
      </c>
      <c r="H285" s="32" t="str">
        <f t="shared" si="4"/>
        <v>SBS Rural Iama – Boyup Brook</v>
      </c>
    </row>
    <row r="286" spans="2:8" ht="15.6" thickTop="1" thickBot="1" x14ac:dyDescent="0.35">
      <c r="B286" s="38" t="s">
        <v>1021</v>
      </c>
      <c r="C286" s="34">
        <v>285</v>
      </c>
      <c r="D286" s="39" t="s">
        <v>91</v>
      </c>
      <c r="E286" s="40" t="b">
        <v>1</v>
      </c>
      <c r="F286" s="41" t="s">
        <v>2297</v>
      </c>
      <c r="G286" s="41" t="s">
        <v>2052</v>
      </c>
      <c r="H286" s="32" t="str">
        <f t="shared" si="4"/>
        <v>Iama Agribusiness – Esperance</v>
      </c>
    </row>
    <row r="287" spans="2:8" ht="15.6" thickTop="1" thickBot="1" x14ac:dyDescent="0.35">
      <c r="B287" s="33" t="s">
        <v>1022</v>
      </c>
      <c r="C287" s="34">
        <v>286</v>
      </c>
      <c r="D287" s="35" t="s">
        <v>158</v>
      </c>
      <c r="E287" s="36" t="b">
        <v>1</v>
      </c>
      <c r="F287" s="37" t="s">
        <v>2292</v>
      </c>
      <c r="G287" s="37" t="s">
        <v>2052</v>
      </c>
      <c r="H287" s="32" t="str">
        <f t="shared" si="4"/>
        <v>SBS Rural Iama – Manjimup</v>
      </c>
    </row>
    <row r="288" spans="2:8" ht="15.6" thickTop="1" thickBot="1" x14ac:dyDescent="0.35">
      <c r="B288" s="38" t="s">
        <v>1023</v>
      </c>
      <c r="C288" s="34">
        <v>287</v>
      </c>
      <c r="D288" s="39" t="s">
        <v>158</v>
      </c>
      <c r="E288" s="40" t="b">
        <v>1</v>
      </c>
      <c r="F288" s="41" t="s">
        <v>2290</v>
      </c>
      <c r="G288" s="41" t="s">
        <v>2052</v>
      </c>
      <c r="H288" s="32" t="str">
        <f t="shared" si="4"/>
        <v>SBS Rural Iama – Welshpool</v>
      </c>
    </row>
    <row r="289" spans="2:8" ht="15.6" thickTop="1" thickBot="1" x14ac:dyDescent="0.35">
      <c r="B289" s="33" t="s">
        <v>1024</v>
      </c>
      <c r="C289" s="34">
        <v>288</v>
      </c>
      <c r="D289" s="35" t="s">
        <v>193</v>
      </c>
      <c r="E289" s="36" t="b">
        <v>1</v>
      </c>
      <c r="F289" s="37" t="s">
        <v>2302</v>
      </c>
      <c r="G289" s="37" t="s">
        <v>2052</v>
      </c>
      <c r="H289" s="32" t="str">
        <f t="shared" si="4"/>
        <v>Waroona Rural Services – Waroona</v>
      </c>
    </row>
    <row r="290" spans="2:8" ht="15.6" thickTop="1" thickBot="1" x14ac:dyDescent="0.35">
      <c r="B290" s="38" t="s">
        <v>1025</v>
      </c>
      <c r="C290" s="34">
        <v>289</v>
      </c>
      <c r="D290" s="39" t="s">
        <v>194</v>
      </c>
      <c r="E290" s="40" t="b">
        <v>1</v>
      </c>
      <c r="F290" s="41" t="s">
        <v>2284</v>
      </c>
      <c r="G290" s="41" t="s">
        <v>2052</v>
      </c>
      <c r="H290" s="32" t="str">
        <f t="shared" si="4"/>
        <v>Wesfarmers Ltd – Albany</v>
      </c>
    </row>
    <row r="291" spans="2:8" ht="15.6" thickTop="1" thickBot="1" x14ac:dyDescent="0.35">
      <c r="B291" s="33" t="s">
        <v>1026</v>
      </c>
      <c r="C291" s="34">
        <v>290</v>
      </c>
      <c r="D291" s="35" t="s">
        <v>2560</v>
      </c>
      <c r="E291" s="36" t="b">
        <v>1</v>
      </c>
      <c r="F291" s="37" t="s">
        <v>2303</v>
      </c>
      <c r="G291" s="37" t="s">
        <v>2052</v>
      </c>
      <c r="H291" s="32" t="str">
        <f t="shared" si="4"/>
        <v>Nutrien Ag Solutions Limited – Bassendean</v>
      </c>
    </row>
    <row r="292" spans="2:8" ht="15.6" thickTop="1" thickBot="1" x14ac:dyDescent="0.35">
      <c r="B292" s="38" t="s">
        <v>1027</v>
      </c>
      <c r="C292" s="34">
        <v>291</v>
      </c>
      <c r="D292" s="39" t="s">
        <v>195</v>
      </c>
      <c r="E292" s="40" t="b">
        <v>1</v>
      </c>
      <c r="F292" s="41" t="s">
        <v>2277</v>
      </c>
      <c r="G292" s="41" t="s">
        <v>2052</v>
      </c>
      <c r="H292" s="32" t="str">
        <f t="shared" si="4"/>
        <v>Wesfarmers  Dalgety Geraldton – Geraldton</v>
      </c>
    </row>
    <row r="293" spans="2:8" ht="15.6" thickTop="1" thickBot="1" x14ac:dyDescent="0.35">
      <c r="B293" s="33" t="s">
        <v>1028</v>
      </c>
      <c r="C293" s="34">
        <v>292</v>
      </c>
      <c r="D293" s="35" t="s">
        <v>93</v>
      </c>
      <c r="E293" s="36" t="b">
        <v>1</v>
      </c>
      <c r="F293" s="37" t="s">
        <v>2295</v>
      </c>
      <c r="G293" s="37" t="s">
        <v>2052</v>
      </c>
      <c r="H293" s="32" t="str">
        <f t="shared" si="4"/>
        <v>Wesfarmers  Dalgety Ltd – Midland</v>
      </c>
    </row>
    <row r="294" spans="2:8" ht="15.6" thickTop="1" thickBot="1" x14ac:dyDescent="0.35">
      <c r="B294" s="38" t="s">
        <v>1029</v>
      </c>
      <c r="C294" s="34">
        <v>293</v>
      </c>
      <c r="D294" s="39" t="s">
        <v>194</v>
      </c>
      <c r="E294" s="40" t="b">
        <v>1</v>
      </c>
      <c r="F294" s="41" t="s">
        <v>2304</v>
      </c>
      <c r="G294" s="41" t="s">
        <v>2052</v>
      </c>
      <c r="H294" s="32" t="str">
        <f t="shared" si="4"/>
        <v>Wesfarmers Ltd – Narrogin</v>
      </c>
    </row>
    <row r="295" spans="2:8" ht="15.6" thickTop="1" thickBot="1" x14ac:dyDescent="0.35">
      <c r="B295" s="33" t="s">
        <v>1030</v>
      </c>
      <c r="C295" s="34">
        <v>294</v>
      </c>
      <c r="D295" s="35" t="s">
        <v>196</v>
      </c>
      <c r="E295" s="36" t="b">
        <v>1</v>
      </c>
      <c r="F295" s="37" t="s">
        <v>2305</v>
      </c>
      <c r="G295" s="37" t="s">
        <v>2050</v>
      </c>
      <c r="H295" s="32" t="str">
        <f t="shared" si="4"/>
        <v>Condamine Seeds – Condamine</v>
      </c>
    </row>
    <row r="296" spans="2:8" ht="15.6" thickTop="1" thickBot="1" x14ac:dyDescent="0.35">
      <c r="B296" s="38" t="s">
        <v>1031</v>
      </c>
      <c r="C296" s="34">
        <v>295</v>
      </c>
      <c r="D296" s="39" t="s">
        <v>197</v>
      </c>
      <c r="E296" s="40" t="b">
        <v>1</v>
      </c>
      <c r="F296" s="41" t="s">
        <v>2246</v>
      </c>
      <c r="G296" s="41" t="s">
        <v>2050</v>
      </c>
      <c r="H296" s="32" t="str">
        <f t="shared" si="4"/>
        <v>Wesfarmers Dalgety – Cloncurry</v>
      </c>
    </row>
    <row r="297" spans="2:8" ht="15.6" thickTop="1" thickBot="1" x14ac:dyDescent="0.35">
      <c r="B297" s="33" t="s">
        <v>1032</v>
      </c>
      <c r="C297" s="34">
        <v>296</v>
      </c>
      <c r="D297" s="35" t="s">
        <v>198</v>
      </c>
      <c r="E297" s="36" t="b">
        <v>1</v>
      </c>
      <c r="F297" s="37" t="s">
        <v>2300</v>
      </c>
      <c r="G297" s="37" t="s">
        <v>2052</v>
      </c>
      <c r="H297" s="32" t="str">
        <f t="shared" si="4"/>
        <v>Plantagenet Farm Supplies – Mt Barker</v>
      </c>
    </row>
    <row r="298" spans="2:8" ht="15.6" thickTop="1" thickBot="1" x14ac:dyDescent="0.35">
      <c r="B298" s="38" t="s">
        <v>1033</v>
      </c>
      <c r="C298" s="34">
        <v>297</v>
      </c>
      <c r="D298" s="39" t="s">
        <v>199</v>
      </c>
      <c r="E298" s="40" t="b">
        <v>1</v>
      </c>
      <c r="F298" s="41" t="s">
        <v>2185</v>
      </c>
      <c r="G298" s="41" t="s">
        <v>2050</v>
      </c>
      <c r="H298" s="32" t="str">
        <f t="shared" si="4"/>
        <v>Roma Feeds &amp; Seeds – Roma</v>
      </c>
    </row>
    <row r="299" spans="2:8" ht="15.6" thickTop="1" thickBot="1" x14ac:dyDescent="0.35">
      <c r="B299" s="33" t="s">
        <v>1034</v>
      </c>
      <c r="C299" s="34">
        <v>298</v>
      </c>
      <c r="D299" s="35" t="s">
        <v>15</v>
      </c>
      <c r="E299" s="36" t="b">
        <v>1</v>
      </c>
      <c r="F299" s="37" t="s">
        <v>2227</v>
      </c>
      <c r="G299" s="37" t="s">
        <v>2050</v>
      </c>
      <c r="H299" s="32" t="str">
        <f t="shared" si="4"/>
        <v>Wesfarmers  Dalgety – Charters Towers</v>
      </c>
    </row>
    <row r="300" spans="2:8" ht="15.6" thickTop="1" thickBot="1" x14ac:dyDescent="0.35">
      <c r="B300" s="38" t="s">
        <v>1035</v>
      </c>
      <c r="C300" s="34">
        <v>299</v>
      </c>
      <c r="D300" s="39" t="s">
        <v>200</v>
      </c>
      <c r="E300" s="40" t="b">
        <v>1</v>
      </c>
      <c r="F300" s="41" t="s">
        <v>2306</v>
      </c>
      <c r="G300" s="41" t="s">
        <v>2050</v>
      </c>
      <c r="H300" s="32" t="str">
        <f t="shared" si="4"/>
        <v>WG &amp; RM Pendergast &amp; Co – Chinchilla</v>
      </c>
    </row>
    <row r="301" spans="2:8" ht="15.6" thickTop="1" thickBot="1" x14ac:dyDescent="0.35">
      <c r="B301" s="33" t="s">
        <v>1036</v>
      </c>
      <c r="C301" s="34">
        <v>300</v>
      </c>
      <c r="D301" s="35" t="s">
        <v>201</v>
      </c>
      <c r="E301" s="36" t="b">
        <v>1</v>
      </c>
      <c r="F301" s="37" t="s">
        <v>2307</v>
      </c>
      <c r="G301" s="37" t="s">
        <v>2048</v>
      </c>
      <c r="H301" s="32" t="str">
        <f t="shared" si="4"/>
        <v>D.R.Goldby &amp; J.K. Goldby b/n South West Farmers – Mt Richmond</v>
      </c>
    </row>
    <row r="302" spans="2:8" ht="15.6" thickTop="1" thickBot="1" x14ac:dyDescent="0.35">
      <c r="B302" s="38" t="s">
        <v>1037</v>
      </c>
      <c r="C302" s="34">
        <v>301</v>
      </c>
      <c r="D302" s="39" t="s">
        <v>202</v>
      </c>
      <c r="E302" s="40" t="b">
        <v>1</v>
      </c>
      <c r="F302" s="41" t="s">
        <v>2210</v>
      </c>
      <c r="G302" s="41" t="s">
        <v>2050</v>
      </c>
      <c r="H302" s="32" t="str">
        <f t="shared" si="4"/>
        <v>Kevin R &amp; Jennifer M Roth t/a Monto Rural Traders – Monto</v>
      </c>
    </row>
    <row r="303" spans="2:8" ht="15.6" thickTop="1" thickBot="1" x14ac:dyDescent="0.35">
      <c r="B303" s="33" t="s">
        <v>1038</v>
      </c>
      <c r="C303" s="34">
        <v>302</v>
      </c>
      <c r="D303" s="35" t="s">
        <v>203</v>
      </c>
      <c r="E303" s="36" t="b">
        <v>1</v>
      </c>
      <c r="F303" s="37" t="s">
        <v>2308</v>
      </c>
      <c r="G303" s="37" t="s">
        <v>2050</v>
      </c>
      <c r="H303" s="32" t="str">
        <f t="shared" si="4"/>
        <v>Brisbane Export Corp Pty Ltd – Carole Park</v>
      </c>
    </row>
    <row r="304" spans="2:8" ht="15.6" thickTop="1" thickBot="1" x14ac:dyDescent="0.35">
      <c r="B304" s="38" t="s">
        <v>1039</v>
      </c>
      <c r="C304" s="34">
        <v>303</v>
      </c>
      <c r="D304" s="39" t="s">
        <v>204</v>
      </c>
      <c r="E304" s="40" t="b">
        <v>1</v>
      </c>
      <c r="F304" s="41" t="s">
        <v>2309</v>
      </c>
      <c r="G304" s="41" t="s">
        <v>2050</v>
      </c>
      <c r="H304" s="32" t="str">
        <f t="shared" si="4"/>
        <v>Mundubbera Veterinary Surgery – Mundubbera</v>
      </c>
    </row>
    <row r="305" spans="2:8" ht="15.6" thickTop="1" thickBot="1" x14ac:dyDescent="0.35">
      <c r="B305" s="33" t="s">
        <v>1040</v>
      </c>
      <c r="C305" s="34">
        <v>304</v>
      </c>
      <c r="D305" s="35" t="s">
        <v>205</v>
      </c>
      <c r="E305" s="36" t="b">
        <v>1</v>
      </c>
      <c r="F305" s="37" t="s">
        <v>2189</v>
      </c>
      <c r="G305" s="37" t="s">
        <v>2050</v>
      </c>
      <c r="H305" s="32" t="str">
        <f t="shared" si="4"/>
        <v>Primac Ltd - Retail – Coopers Plains</v>
      </c>
    </row>
    <row r="306" spans="2:8" ht="15.6" thickTop="1" thickBot="1" x14ac:dyDescent="0.35">
      <c r="B306" s="38" t="s">
        <v>1041</v>
      </c>
      <c r="C306" s="34">
        <v>305</v>
      </c>
      <c r="D306" s="39" t="s">
        <v>15</v>
      </c>
      <c r="E306" s="40" t="b">
        <v>1</v>
      </c>
      <c r="F306" s="41" t="s">
        <v>2242</v>
      </c>
      <c r="G306" s="41" t="s">
        <v>2050</v>
      </c>
      <c r="H306" s="32" t="str">
        <f t="shared" si="4"/>
        <v>Wesfarmers  Dalgety – Charleville</v>
      </c>
    </row>
    <row r="307" spans="2:8" ht="15.6" thickTop="1" thickBot="1" x14ac:dyDescent="0.35">
      <c r="B307" s="33" t="s">
        <v>1042</v>
      </c>
      <c r="C307" s="34">
        <v>306</v>
      </c>
      <c r="D307" s="35" t="s">
        <v>46</v>
      </c>
      <c r="E307" s="36" t="b">
        <v>1</v>
      </c>
      <c r="F307" s="37" t="s">
        <v>2310</v>
      </c>
      <c r="G307" s="37" t="s">
        <v>2048</v>
      </c>
      <c r="H307" s="32" t="str">
        <f t="shared" si="4"/>
        <v>Elders Limited – Ballarat</v>
      </c>
    </row>
    <row r="308" spans="2:8" ht="15.6" thickTop="1" thickBot="1" x14ac:dyDescent="0.35">
      <c r="B308" s="38" t="s">
        <v>1043</v>
      </c>
      <c r="C308" s="34">
        <v>307</v>
      </c>
      <c r="D308" s="39" t="s">
        <v>206</v>
      </c>
      <c r="E308" s="40" t="b">
        <v>1</v>
      </c>
      <c r="F308" s="41" t="s">
        <v>2207</v>
      </c>
      <c r="G308" s="41" t="s">
        <v>2050</v>
      </c>
      <c r="H308" s="32" t="str">
        <f t="shared" si="4"/>
        <v>Elders Midstate – Mackay</v>
      </c>
    </row>
    <row r="309" spans="2:8" ht="15.6" thickTop="1" thickBot="1" x14ac:dyDescent="0.35">
      <c r="B309" s="33" t="s">
        <v>1044</v>
      </c>
      <c r="C309" s="34">
        <v>308</v>
      </c>
      <c r="D309" s="35" t="s">
        <v>158</v>
      </c>
      <c r="E309" s="36" t="b">
        <v>1</v>
      </c>
      <c r="F309" s="37" t="s">
        <v>2284</v>
      </c>
      <c r="G309" s="37" t="s">
        <v>2052</v>
      </c>
      <c r="H309" s="32" t="str">
        <f t="shared" si="4"/>
        <v>SBS Rural Iama – Albany</v>
      </c>
    </row>
    <row r="310" spans="2:8" ht="15.6" thickTop="1" thickBot="1" x14ac:dyDescent="0.35">
      <c r="B310" s="38" t="s">
        <v>1045</v>
      </c>
      <c r="C310" s="34">
        <v>309</v>
      </c>
      <c r="D310" s="39" t="s">
        <v>207</v>
      </c>
      <c r="E310" s="40" t="b">
        <v>1</v>
      </c>
      <c r="F310" s="41" t="s">
        <v>2139</v>
      </c>
      <c r="G310" s="41" t="s">
        <v>2050</v>
      </c>
      <c r="H310" s="32" t="str">
        <f t="shared" si="4"/>
        <v>Primix Feed Supplements – Garbutt</v>
      </c>
    </row>
    <row r="311" spans="2:8" ht="15.6" thickTop="1" thickBot="1" x14ac:dyDescent="0.35">
      <c r="B311" s="33" t="s">
        <v>1046</v>
      </c>
      <c r="C311" s="34">
        <v>310</v>
      </c>
      <c r="D311" s="35" t="s">
        <v>31</v>
      </c>
      <c r="E311" s="36" t="s">
        <v>2655</v>
      </c>
      <c r="F311" s="37" t="s">
        <v>2297</v>
      </c>
      <c r="G311" s="37" t="s">
        <v>2052</v>
      </c>
      <c r="H311" s="32" t="str">
        <f t="shared" si="4"/>
        <v>Elders Rural Services Australia Limited – Esperance</v>
      </c>
    </row>
    <row r="312" spans="2:8" ht="15.6" thickTop="1" thickBot="1" x14ac:dyDescent="0.35">
      <c r="B312" s="38" t="s">
        <v>1047</v>
      </c>
      <c r="C312" s="34">
        <v>311</v>
      </c>
      <c r="D312" s="39" t="s">
        <v>208</v>
      </c>
      <c r="E312" s="40" t="b">
        <v>1</v>
      </c>
      <c r="F312" s="41" t="s">
        <v>2223</v>
      </c>
      <c r="G312" s="41" t="s">
        <v>2050</v>
      </c>
      <c r="H312" s="32" t="str">
        <f t="shared" si="4"/>
        <v>Primac Quilpie – Quilpie</v>
      </c>
    </row>
    <row r="313" spans="2:8" ht="15.6" thickTop="1" thickBot="1" x14ac:dyDescent="0.35">
      <c r="B313" s="33" t="s">
        <v>1048</v>
      </c>
      <c r="C313" s="34">
        <v>312</v>
      </c>
      <c r="D313" s="35" t="s">
        <v>209</v>
      </c>
      <c r="E313" s="36" t="b">
        <v>1</v>
      </c>
      <c r="F313" s="37" t="s">
        <v>2311</v>
      </c>
      <c r="G313" s="37" t="s">
        <v>2047</v>
      </c>
      <c r="H313" s="32" t="str">
        <f t="shared" si="4"/>
        <v>Dry Creek Rural Agencies Pty Ltd – Greenfields</v>
      </c>
    </row>
    <row r="314" spans="2:8" ht="15.6" thickTop="1" thickBot="1" x14ac:dyDescent="0.35">
      <c r="B314" s="38" t="s">
        <v>1049</v>
      </c>
      <c r="C314" s="34">
        <v>313</v>
      </c>
      <c r="D314" s="39" t="s">
        <v>210</v>
      </c>
      <c r="E314" s="40" t="b">
        <v>1</v>
      </c>
      <c r="F314" s="41" t="s">
        <v>2312</v>
      </c>
      <c r="G314" s="41" t="s">
        <v>2052</v>
      </c>
      <c r="H314" s="32" t="str">
        <f t="shared" si="4"/>
        <v>Elders Burnett Moore – Derby</v>
      </c>
    </row>
    <row r="315" spans="2:8" ht="15.6" thickTop="1" thickBot="1" x14ac:dyDescent="0.35">
      <c r="B315" s="33" t="s">
        <v>1050</v>
      </c>
      <c r="C315" s="34">
        <v>314</v>
      </c>
      <c r="D315" s="35" t="s">
        <v>211</v>
      </c>
      <c r="E315" s="36" t="b">
        <v>1</v>
      </c>
      <c r="F315" s="37" t="s">
        <v>2313</v>
      </c>
      <c r="G315" s="37" t="s">
        <v>2052</v>
      </c>
      <c r="H315" s="32" t="str">
        <f t="shared" si="4"/>
        <v>Bullsbrook Hardware – Bullsbrook</v>
      </c>
    </row>
    <row r="316" spans="2:8" ht="15.6" thickTop="1" thickBot="1" x14ac:dyDescent="0.35">
      <c r="B316" s="38" t="s">
        <v>1051</v>
      </c>
      <c r="C316" s="34">
        <v>315</v>
      </c>
      <c r="D316" s="39" t="s">
        <v>212</v>
      </c>
      <c r="E316" s="40" t="b">
        <v>1</v>
      </c>
      <c r="F316" s="41" t="s">
        <v>2314</v>
      </c>
      <c r="G316" s="41" t="s">
        <v>2049</v>
      </c>
      <c r="H316" s="32" t="str">
        <f t="shared" si="4"/>
        <v>Macleay Veterinary Supplies – Kempsey</v>
      </c>
    </row>
    <row r="317" spans="2:8" ht="15.6" thickTop="1" thickBot="1" x14ac:dyDescent="0.35">
      <c r="B317" s="33" t="s">
        <v>1052</v>
      </c>
      <c r="C317" s="34">
        <v>316</v>
      </c>
      <c r="D317" s="35" t="s">
        <v>50</v>
      </c>
      <c r="E317" s="36" t="b">
        <v>1</v>
      </c>
      <c r="F317" s="37" t="s">
        <v>2315</v>
      </c>
      <c r="G317" s="37" t="s">
        <v>2048</v>
      </c>
      <c r="H317" s="32" t="str">
        <f t="shared" si="4"/>
        <v>Elders Ltd – Hamilton</v>
      </c>
    </row>
    <row r="318" spans="2:8" ht="15.6" thickTop="1" thickBot="1" x14ac:dyDescent="0.35">
      <c r="B318" s="38" t="s">
        <v>1053</v>
      </c>
      <c r="C318" s="34">
        <v>317</v>
      </c>
      <c r="D318" s="39" t="s">
        <v>93</v>
      </c>
      <c r="E318" s="40" t="b">
        <v>1</v>
      </c>
      <c r="F318" s="41" t="s">
        <v>2316</v>
      </c>
      <c r="G318" s="41" t="s">
        <v>2048</v>
      </c>
      <c r="H318" s="32" t="str">
        <f t="shared" si="4"/>
        <v>Wesfarmers  Dalgety Ltd – Korumburra</v>
      </c>
    </row>
    <row r="319" spans="2:8" ht="15.6" thickTop="1" thickBot="1" x14ac:dyDescent="0.35">
      <c r="B319" s="33" t="s">
        <v>1054</v>
      </c>
      <c r="C319" s="34">
        <v>318</v>
      </c>
      <c r="D319" s="35" t="s">
        <v>50</v>
      </c>
      <c r="E319" s="36" t="b">
        <v>1</v>
      </c>
      <c r="F319" s="37" t="s">
        <v>2132</v>
      </c>
      <c r="G319" s="37" t="s">
        <v>2047</v>
      </c>
      <c r="H319" s="32" t="str">
        <f t="shared" si="4"/>
        <v>Elders Ltd – Naracoorte</v>
      </c>
    </row>
    <row r="320" spans="2:8" ht="15.6" thickTop="1" thickBot="1" x14ac:dyDescent="0.35">
      <c r="B320" s="38" t="s">
        <v>1055</v>
      </c>
      <c r="C320" s="34">
        <v>319</v>
      </c>
      <c r="D320" s="39" t="s">
        <v>15</v>
      </c>
      <c r="E320" s="40" t="b">
        <v>1</v>
      </c>
      <c r="F320" s="41" t="s">
        <v>2145</v>
      </c>
      <c r="G320" s="41" t="s">
        <v>2049</v>
      </c>
      <c r="H320" s="32" t="str">
        <f t="shared" si="4"/>
        <v>Wesfarmers  Dalgety – Forbes</v>
      </c>
    </row>
    <row r="321" spans="2:8" ht="15.6" thickTop="1" thickBot="1" x14ac:dyDescent="0.35">
      <c r="B321" s="33" t="s">
        <v>1056</v>
      </c>
      <c r="C321" s="34">
        <v>320</v>
      </c>
      <c r="D321" s="35" t="s">
        <v>15</v>
      </c>
      <c r="E321" s="36" t="b">
        <v>1</v>
      </c>
      <c r="F321" s="37" t="s">
        <v>2317</v>
      </c>
      <c r="G321" s="37" t="s">
        <v>2050</v>
      </c>
      <c r="H321" s="32" t="str">
        <f t="shared" si="4"/>
        <v>Wesfarmers  Dalgety – Injune</v>
      </c>
    </row>
    <row r="322" spans="2:8" ht="15.6" thickTop="1" thickBot="1" x14ac:dyDescent="0.35">
      <c r="B322" s="38" t="s">
        <v>1057</v>
      </c>
      <c r="C322" s="34">
        <v>321</v>
      </c>
      <c r="D322" s="39" t="s">
        <v>50</v>
      </c>
      <c r="E322" s="40" t="b">
        <v>1</v>
      </c>
      <c r="F322" s="41" t="s">
        <v>2132</v>
      </c>
      <c r="G322" s="41" t="s">
        <v>2047</v>
      </c>
      <c r="H322" s="32" t="str">
        <f t="shared" si="4"/>
        <v>Elders Ltd – Naracoorte</v>
      </c>
    </row>
    <row r="323" spans="2:8" ht="15.6" thickTop="1" thickBot="1" x14ac:dyDescent="0.35">
      <c r="B323" s="33" t="s">
        <v>1058</v>
      </c>
      <c r="C323" s="34">
        <v>322</v>
      </c>
      <c r="D323" s="35" t="s">
        <v>149</v>
      </c>
      <c r="E323" s="36" t="b">
        <v>1</v>
      </c>
      <c r="F323" s="37" t="s">
        <v>2318</v>
      </c>
      <c r="G323" s="37" t="s">
        <v>2049</v>
      </c>
      <c r="H323" s="32" t="str">
        <f t="shared" ref="H323:H386" si="5">D323&amp;" – "&amp;F323</f>
        <v>Seed &amp; Grain Sales Pty Ltd – Croppa Creek</v>
      </c>
    </row>
    <row r="324" spans="2:8" ht="15.6" thickTop="1" thickBot="1" x14ac:dyDescent="0.35">
      <c r="B324" s="38" t="s">
        <v>1059</v>
      </c>
      <c r="C324" s="34">
        <v>323</v>
      </c>
      <c r="D324" s="39" t="s">
        <v>213</v>
      </c>
      <c r="E324" s="40" t="b">
        <v>1</v>
      </c>
      <c r="F324" s="41" t="s">
        <v>2319</v>
      </c>
      <c r="G324" s="41" t="s">
        <v>2052</v>
      </c>
      <c r="H324" s="32" t="str">
        <f t="shared" si="5"/>
        <v>Provet WA Pty Ltd – Balcatta</v>
      </c>
    </row>
    <row r="325" spans="2:8" ht="15.6" thickTop="1" thickBot="1" x14ac:dyDescent="0.35">
      <c r="B325" s="33" t="s">
        <v>1060</v>
      </c>
      <c r="C325" s="34">
        <v>324</v>
      </c>
      <c r="D325" s="35" t="s">
        <v>214</v>
      </c>
      <c r="E325" s="36" t="b">
        <v>1</v>
      </c>
      <c r="F325" s="37" t="s">
        <v>2304</v>
      </c>
      <c r="G325" s="37" t="s">
        <v>2052</v>
      </c>
      <c r="H325" s="32" t="str">
        <f t="shared" si="5"/>
        <v>Wesfarmers  Dalgety Narrogin – Narrogin</v>
      </c>
    </row>
    <row r="326" spans="2:8" ht="15.6" thickTop="1" thickBot="1" x14ac:dyDescent="0.35">
      <c r="B326" s="38" t="s">
        <v>1061</v>
      </c>
      <c r="C326" s="34">
        <v>325</v>
      </c>
      <c r="D326" s="39" t="s">
        <v>215</v>
      </c>
      <c r="E326" s="40" t="b">
        <v>1</v>
      </c>
      <c r="F326" s="41" t="s">
        <v>2320</v>
      </c>
      <c r="G326" s="41" t="s">
        <v>2048</v>
      </c>
      <c r="H326" s="32" t="str">
        <f t="shared" si="5"/>
        <v>McDonald, Franklin &amp; Smith – Coleraine</v>
      </c>
    </row>
    <row r="327" spans="2:8" ht="15.6" thickTop="1" thickBot="1" x14ac:dyDescent="0.35">
      <c r="B327" s="33" t="s">
        <v>1062</v>
      </c>
      <c r="C327" s="34">
        <v>326</v>
      </c>
      <c r="D327" s="35" t="s">
        <v>216</v>
      </c>
      <c r="E327" s="36" t="b">
        <v>1</v>
      </c>
      <c r="F327" s="37" t="s">
        <v>2321</v>
      </c>
      <c r="G327" s="37" t="s">
        <v>2049</v>
      </c>
      <c r="H327" s="32" t="str">
        <f t="shared" si="5"/>
        <v>M S Davidson Company Pty Ltd – Henty</v>
      </c>
    </row>
    <row r="328" spans="2:8" ht="15.6" thickTop="1" thickBot="1" x14ac:dyDescent="0.35">
      <c r="B328" s="38" t="s">
        <v>1063</v>
      </c>
      <c r="C328" s="34">
        <v>327</v>
      </c>
      <c r="D328" s="39" t="s">
        <v>217</v>
      </c>
      <c r="E328" s="40" t="b">
        <v>1</v>
      </c>
      <c r="F328" s="41" t="s">
        <v>2188</v>
      </c>
      <c r="G328" s="41" t="s">
        <v>2052</v>
      </c>
      <c r="H328" s="32" t="str">
        <f t="shared" si="5"/>
        <v>W &amp; J Greenwell – Gin Gin</v>
      </c>
    </row>
    <row r="329" spans="2:8" ht="15.6" thickTop="1" thickBot="1" x14ac:dyDescent="0.35">
      <c r="B329" s="33" t="s">
        <v>1064</v>
      </c>
      <c r="C329" s="34">
        <v>328</v>
      </c>
      <c r="D329" s="35" t="s">
        <v>218</v>
      </c>
      <c r="E329" s="36" t="b">
        <v>1</v>
      </c>
      <c r="F329" s="37" t="s">
        <v>2322</v>
      </c>
      <c r="G329" s="37" t="s">
        <v>2048</v>
      </c>
      <c r="H329" s="32" t="str">
        <f t="shared" si="5"/>
        <v>Kyle &amp; Obst Pty Ltd – Bairnsdale</v>
      </c>
    </row>
    <row r="330" spans="2:8" ht="15.6" thickTop="1" thickBot="1" x14ac:dyDescent="0.35">
      <c r="B330" s="38" t="s">
        <v>1065</v>
      </c>
      <c r="C330" s="34">
        <v>329</v>
      </c>
      <c r="D330" s="39" t="s">
        <v>219</v>
      </c>
      <c r="E330" s="40" t="b">
        <v>1</v>
      </c>
      <c r="F330" s="41" t="s">
        <v>2218</v>
      </c>
      <c r="G330" s="41" t="s">
        <v>2050</v>
      </c>
      <c r="H330" s="32" t="str">
        <f t="shared" si="5"/>
        <v>Wesfarmers Landmark Winton – Winton</v>
      </c>
    </row>
    <row r="331" spans="2:8" ht="15.6" thickTop="1" thickBot="1" x14ac:dyDescent="0.35">
      <c r="B331" s="33" t="s">
        <v>1066</v>
      </c>
      <c r="C331" s="34">
        <v>330</v>
      </c>
      <c r="D331" s="35" t="s">
        <v>220</v>
      </c>
      <c r="E331" s="36" t="b">
        <v>1</v>
      </c>
      <c r="F331" s="37" t="s">
        <v>2323</v>
      </c>
      <c r="G331" s="37" t="s">
        <v>2053</v>
      </c>
      <c r="H331" s="32" t="str">
        <f t="shared" si="5"/>
        <v>Barnyard Trading Pty Ltd – Berrimah</v>
      </c>
    </row>
    <row r="332" spans="2:8" ht="15.6" thickTop="1" thickBot="1" x14ac:dyDescent="0.35">
      <c r="B332" s="38" t="s">
        <v>1067</v>
      </c>
      <c r="C332" s="34">
        <v>331</v>
      </c>
      <c r="D332" s="39" t="s">
        <v>38</v>
      </c>
      <c r="E332" s="40" t="b">
        <v>1</v>
      </c>
      <c r="F332" s="41" t="s">
        <v>2324</v>
      </c>
      <c r="G332" s="41" t="s">
        <v>2049</v>
      </c>
      <c r="H332" s="32" t="str">
        <f t="shared" si="5"/>
        <v>Primac Ltd – South Grafton</v>
      </c>
    </row>
    <row r="333" spans="2:8" ht="15.6" thickTop="1" thickBot="1" x14ac:dyDescent="0.35">
      <c r="B333" s="33" t="s">
        <v>1068</v>
      </c>
      <c r="C333" s="34">
        <v>332</v>
      </c>
      <c r="D333" s="35" t="s">
        <v>221</v>
      </c>
      <c r="E333" s="36" t="b">
        <v>1</v>
      </c>
      <c r="F333" s="37" t="s">
        <v>2274</v>
      </c>
      <c r="G333" s="37" t="s">
        <v>2050</v>
      </c>
      <c r="H333" s="32" t="str">
        <f t="shared" si="5"/>
        <v>Bremer Rural – Rosewood</v>
      </c>
    </row>
    <row r="334" spans="2:8" ht="15.6" thickTop="1" thickBot="1" x14ac:dyDescent="0.35">
      <c r="B334" s="38" t="s">
        <v>1069</v>
      </c>
      <c r="C334" s="34">
        <v>333</v>
      </c>
      <c r="D334" s="39" t="s">
        <v>222</v>
      </c>
      <c r="E334" s="40" t="b">
        <v>1</v>
      </c>
      <c r="F334" s="41" t="s">
        <v>2293</v>
      </c>
      <c r="G334" s="41" t="s">
        <v>2052</v>
      </c>
      <c r="H334" s="32" t="str">
        <f t="shared" si="5"/>
        <v>Brunswick Agencies – Brunswick Junction</v>
      </c>
    </row>
    <row r="335" spans="2:8" ht="15.6" thickTop="1" thickBot="1" x14ac:dyDescent="0.35">
      <c r="B335" s="33" t="s">
        <v>1070</v>
      </c>
      <c r="C335" s="34">
        <v>334</v>
      </c>
      <c r="D335" s="35" t="s">
        <v>31</v>
      </c>
      <c r="E335" s="36" t="b">
        <v>1</v>
      </c>
      <c r="F335" s="37" t="s">
        <v>2250</v>
      </c>
      <c r="G335" s="37" t="s">
        <v>2050</v>
      </c>
      <c r="H335" s="32" t="str">
        <f t="shared" si="5"/>
        <v>Elders Rural Services Australia Limited – Moura</v>
      </c>
    </row>
    <row r="336" spans="2:8" ht="15.6" thickTop="1" thickBot="1" x14ac:dyDescent="0.35">
      <c r="B336" s="38" t="s">
        <v>1071</v>
      </c>
      <c r="C336" s="34">
        <v>335</v>
      </c>
      <c r="D336" s="39" t="s">
        <v>223</v>
      </c>
      <c r="E336" s="40" t="b">
        <v>1</v>
      </c>
      <c r="F336" s="41" t="s">
        <v>2194</v>
      </c>
      <c r="G336" s="41" t="s">
        <v>2050</v>
      </c>
      <c r="H336" s="32" t="str">
        <f t="shared" si="5"/>
        <v>Primac Elders Wandoan – Wandoan</v>
      </c>
    </row>
    <row r="337" spans="2:8" ht="15.6" thickTop="1" thickBot="1" x14ac:dyDescent="0.35">
      <c r="B337" s="33" t="s">
        <v>1072</v>
      </c>
      <c r="C337" s="34">
        <v>336</v>
      </c>
      <c r="D337" s="35" t="s">
        <v>50</v>
      </c>
      <c r="E337" s="36" t="b">
        <v>1</v>
      </c>
      <c r="F337" s="37" t="s">
        <v>2325</v>
      </c>
      <c r="G337" s="37" t="s">
        <v>2052</v>
      </c>
      <c r="H337" s="32" t="str">
        <f t="shared" si="5"/>
        <v>Elders Ltd – Northam</v>
      </c>
    </row>
    <row r="338" spans="2:8" ht="15.6" thickTop="1" thickBot="1" x14ac:dyDescent="0.35">
      <c r="B338" s="38" t="s">
        <v>1073</v>
      </c>
      <c r="C338" s="34">
        <v>337</v>
      </c>
      <c r="D338" s="39" t="s">
        <v>224</v>
      </c>
      <c r="E338" s="40" t="b">
        <v>1</v>
      </c>
      <c r="F338" s="41" t="s">
        <v>2260</v>
      </c>
      <c r="G338" s="41" t="s">
        <v>2050</v>
      </c>
      <c r="H338" s="32" t="str">
        <f t="shared" si="5"/>
        <v>Primac Elders Ltd Alpha – Alpha</v>
      </c>
    </row>
    <row r="339" spans="2:8" ht="15.6" thickTop="1" thickBot="1" x14ac:dyDescent="0.35">
      <c r="B339" s="33" t="s">
        <v>1074</v>
      </c>
      <c r="C339" s="34">
        <v>338</v>
      </c>
      <c r="D339" s="35" t="s">
        <v>225</v>
      </c>
      <c r="E339" s="36" t="b">
        <v>1</v>
      </c>
      <c r="F339" s="37" t="s">
        <v>2221</v>
      </c>
      <c r="G339" s="37" t="s">
        <v>2050</v>
      </c>
      <c r="H339" s="32" t="str">
        <f t="shared" si="5"/>
        <v>Primac Elders Ltd  Atherton – Atherton</v>
      </c>
    </row>
    <row r="340" spans="2:8" ht="15.6" thickTop="1" thickBot="1" x14ac:dyDescent="0.35">
      <c r="B340" s="38" t="s">
        <v>1075</v>
      </c>
      <c r="C340" s="34">
        <v>339</v>
      </c>
      <c r="D340" s="39" t="s">
        <v>226</v>
      </c>
      <c r="E340" s="40" t="b">
        <v>1</v>
      </c>
      <c r="F340" s="41" t="s">
        <v>2204</v>
      </c>
      <c r="G340" s="41" t="s">
        <v>2050</v>
      </c>
      <c r="H340" s="32" t="str">
        <f t="shared" si="5"/>
        <v>Primac Elders Ltd  Biloela – Biloela</v>
      </c>
    </row>
    <row r="341" spans="2:8" ht="15.6" thickTop="1" thickBot="1" x14ac:dyDescent="0.35">
      <c r="B341" s="33" t="s">
        <v>1076</v>
      </c>
      <c r="C341" s="34">
        <v>340</v>
      </c>
      <c r="D341" s="35" t="s">
        <v>227</v>
      </c>
      <c r="E341" s="36" t="b">
        <v>1</v>
      </c>
      <c r="F341" s="37" t="s">
        <v>2243</v>
      </c>
      <c r="G341" s="37" t="s">
        <v>2050</v>
      </c>
      <c r="H341" s="32" t="str">
        <f t="shared" si="5"/>
        <v>Primac Elders Ltd  Blackall – Blackall</v>
      </c>
    </row>
    <row r="342" spans="2:8" ht="15.6" thickTop="1" thickBot="1" x14ac:dyDescent="0.35">
      <c r="B342" s="38" t="s">
        <v>1077</v>
      </c>
      <c r="C342" s="34">
        <v>341</v>
      </c>
      <c r="D342" s="39" t="s">
        <v>228</v>
      </c>
      <c r="E342" s="40" t="b">
        <v>1</v>
      </c>
      <c r="F342" s="41" t="s">
        <v>2242</v>
      </c>
      <c r="G342" s="41" t="s">
        <v>2050</v>
      </c>
      <c r="H342" s="32" t="str">
        <f t="shared" si="5"/>
        <v>Primac Elders Charleville – Charleville</v>
      </c>
    </row>
    <row r="343" spans="2:8" ht="15.6" thickTop="1" thickBot="1" x14ac:dyDescent="0.35">
      <c r="B343" s="33" t="s">
        <v>1078</v>
      </c>
      <c r="C343" s="34">
        <v>342</v>
      </c>
      <c r="D343" s="35" t="s">
        <v>229</v>
      </c>
      <c r="E343" s="36" t="b">
        <v>1</v>
      </c>
      <c r="F343" s="37" t="s">
        <v>2227</v>
      </c>
      <c r="G343" s="37" t="s">
        <v>2050</v>
      </c>
      <c r="H343" s="32" t="str">
        <f t="shared" si="5"/>
        <v>Primac Elders Ltd Charters – Charters Towers</v>
      </c>
    </row>
    <row r="344" spans="2:8" ht="15.6" thickTop="1" thickBot="1" x14ac:dyDescent="0.35">
      <c r="B344" s="38" t="s">
        <v>1079</v>
      </c>
      <c r="C344" s="34">
        <v>343</v>
      </c>
      <c r="D344" s="39" t="s">
        <v>50</v>
      </c>
      <c r="E344" s="40" t="b">
        <v>1</v>
      </c>
      <c r="F344" s="41" t="s">
        <v>2199</v>
      </c>
      <c r="G344" s="41" t="s">
        <v>2050</v>
      </c>
      <c r="H344" s="32" t="str">
        <f t="shared" si="5"/>
        <v>Elders Ltd – Clermont</v>
      </c>
    </row>
    <row r="345" spans="2:8" ht="15.6" thickTop="1" thickBot="1" x14ac:dyDescent="0.35">
      <c r="B345" s="33" t="s">
        <v>1080</v>
      </c>
      <c r="C345" s="34">
        <v>344</v>
      </c>
      <c r="D345" s="35" t="s">
        <v>230</v>
      </c>
      <c r="E345" s="36" t="b">
        <v>1</v>
      </c>
      <c r="F345" s="37" t="s">
        <v>2246</v>
      </c>
      <c r="G345" s="37" t="s">
        <v>2050</v>
      </c>
      <c r="H345" s="32" t="str">
        <f t="shared" si="5"/>
        <v>Primac Elders Ltd  Cloncurry – Cloncurry</v>
      </c>
    </row>
    <row r="346" spans="2:8" ht="15.6" thickTop="1" thickBot="1" x14ac:dyDescent="0.35">
      <c r="B346" s="38" t="s">
        <v>1081</v>
      </c>
      <c r="C346" s="34">
        <v>345</v>
      </c>
      <c r="D346" s="39" t="s">
        <v>231</v>
      </c>
      <c r="E346" s="40" t="b">
        <v>1</v>
      </c>
      <c r="F346" s="41" t="s">
        <v>2198</v>
      </c>
      <c r="G346" s="41" t="s">
        <v>2050</v>
      </c>
      <c r="H346" s="32" t="str">
        <f t="shared" si="5"/>
        <v>Primac Elders Dalby – Dalby</v>
      </c>
    </row>
    <row r="347" spans="2:8" ht="15.6" thickTop="1" thickBot="1" x14ac:dyDescent="0.35">
      <c r="B347" s="33" t="s">
        <v>1082</v>
      </c>
      <c r="C347" s="34">
        <v>346</v>
      </c>
      <c r="D347" s="35" t="s">
        <v>232</v>
      </c>
      <c r="E347" s="36" t="b">
        <v>1</v>
      </c>
      <c r="F347" s="37" t="s">
        <v>2226</v>
      </c>
      <c r="G347" s="37" t="s">
        <v>2050</v>
      </c>
      <c r="H347" s="32" t="str">
        <f t="shared" si="5"/>
        <v>Primac Elders Ltd  Dirranbandi – Dirranbandi</v>
      </c>
    </row>
    <row r="348" spans="2:8" ht="15.6" thickTop="1" thickBot="1" x14ac:dyDescent="0.35">
      <c r="B348" s="38" t="s">
        <v>1083</v>
      </c>
      <c r="C348" s="34">
        <v>347</v>
      </c>
      <c r="D348" s="39" t="s">
        <v>233</v>
      </c>
      <c r="E348" s="40" t="b">
        <v>1</v>
      </c>
      <c r="F348" s="41" t="s">
        <v>2203</v>
      </c>
      <c r="G348" s="41" t="s">
        <v>2050</v>
      </c>
      <c r="H348" s="32" t="str">
        <f t="shared" si="5"/>
        <v>Primac Elders Ltd  Emerald – Emerald</v>
      </c>
    </row>
    <row r="349" spans="2:8" ht="15.6" thickTop="1" thickBot="1" x14ac:dyDescent="0.35">
      <c r="B349" s="33" t="s">
        <v>1084</v>
      </c>
      <c r="C349" s="34">
        <v>348</v>
      </c>
      <c r="D349" s="35" t="s">
        <v>234</v>
      </c>
      <c r="E349" s="36" t="b">
        <v>1</v>
      </c>
      <c r="F349" s="37" t="s">
        <v>2205</v>
      </c>
      <c r="G349" s="37" t="s">
        <v>2050</v>
      </c>
      <c r="H349" s="32" t="str">
        <f t="shared" si="5"/>
        <v>Primac Elders Ltd Goondiwindi – Goondiwindi</v>
      </c>
    </row>
    <row r="350" spans="2:8" ht="15.6" thickTop="1" thickBot="1" x14ac:dyDescent="0.35">
      <c r="B350" s="38" t="s">
        <v>1085</v>
      </c>
      <c r="C350" s="34">
        <v>349</v>
      </c>
      <c r="D350" s="39" t="s">
        <v>235</v>
      </c>
      <c r="E350" s="40" t="b">
        <v>1</v>
      </c>
      <c r="F350" s="41" t="s">
        <v>2191</v>
      </c>
      <c r="G350" s="41" t="s">
        <v>2050</v>
      </c>
      <c r="H350" s="32" t="str">
        <f t="shared" si="5"/>
        <v>Primac Elders Ltd  Hughenden – Hughenden</v>
      </c>
    </row>
    <row r="351" spans="2:8" ht="15.6" thickTop="1" thickBot="1" x14ac:dyDescent="0.35">
      <c r="B351" s="33" t="s">
        <v>1086</v>
      </c>
      <c r="C351" s="34">
        <v>350</v>
      </c>
      <c r="D351" s="35" t="s">
        <v>236</v>
      </c>
      <c r="E351" s="36" t="b">
        <v>1</v>
      </c>
      <c r="F351" s="37" t="s">
        <v>2265</v>
      </c>
      <c r="G351" s="37" t="s">
        <v>2050</v>
      </c>
      <c r="H351" s="32" t="str">
        <f t="shared" si="5"/>
        <v>Primac Elders Ltd  Kingaroy – Kingaroy</v>
      </c>
    </row>
    <row r="352" spans="2:8" ht="15.6" thickTop="1" thickBot="1" x14ac:dyDescent="0.35">
      <c r="B352" s="38" t="s">
        <v>1087</v>
      </c>
      <c r="C352" s="34">
        <v>351</v>
      </c>
      <c r="D352" s="39" t="s">
        <v>237</v>
      </c>
      <c r="E352" s="40" t="b">
        <v>1</v>
      </c>
      <c r="F352" s="41" t="s">
        <v>2193</v>
      </c>
      <c r="G352" s="41" t="s">
        <v>2050</v>
      </c>
      <c r="H352" s="32" t="str">
        <f t="shared" si="5"/>
        <v>Primac Elders Ltd Longreach – Longreach</v>
      </c>
    </row>
    <row r="353" spans="2:8" ht="15.6" thickTop="1" thickBot="1" x14ac:dyDescent="0.35">
      <c r="B353" s="33" t="s">
        <v>1088</v>
      </c>
      <c r="C353" s="34">
        <v>352</v>
      </c>
      <c r="D353" s="35" t="s">
        <v>238</v>
      </c>
      <c r="E353" s="36" t="b">
        <v>1</v>
      </c>
      <c r="F353" s="37" t="s">
        <v>2207</v>
      </c>
      <c r="G353" s="37" t="s">
        <v>2050</v>
      </c>
      <c r="H353" s="32" t="str">
        <f t="shared" si="5"/>
        <v>Primac Elders Ltd  Mackay – Mackay</v>
      </c>
    </row>
    <row r="354" spans="2:8" ht="15.6" thickTop="1" thickBot="1" x14ac:dyDescent="0.35">
      <c r="B354" s="38" t="s">
        <v>1089</v>
      </c>
      <c r="C354" s="34">
        <v>353</v>
      </c>
      <c r="D354" s="39" t="s">
        <v>239</v>
      </c>
      <c r="E354" s="40" t="b">
        <v>1</v>
      </c>
      <c r="F354" s="41" t="s">
        <v>2202</v>
      </c>
      <c r="G354" s="41" t="s">
        <v>2050</v>
      </c>
      <c r="H354" s="32" t="str">
        <f t="shared" si="5"/>
        <v>Primac Elders Ltd  Meandarra – Meandarra</v>
      </c>
    </row>
    <row r="355" spans="2:8" ht="15.6" thickTop="1" thickBot="1" x14ac:dyDescent="0.35">
      <c r="B355" s="33" t="s">
        <v>1090</v>
      </c>
      <c r="C355" s="34">
        <v>354</v>
      </c>
      <c r="D355" s="35" t="s">
        <v>240</v>
      </c>
      <c r="E355" s="36" t="b">
        <v>1</v>
      </c>
      <c r="F355" s="37" t="s">
        <v>2219</v>
      </c>
      <c r="G355" s="37" t="s">
        <v>2050</v>
      </c>
      <c r="H355" s="32" t="str">
        <f t="shared" si="5"/>
        <v>Primac Elders Ltd  Miles – Miles</v>
      </c>
    </row>
    <row r="356" spans="2:8" ht="15.6" thickTop="1" thickBot="1" x14ac:dyDescent="0.35">
      <c r="B356" s="38" t="s">
        <v>1091</v>
      </c>
      <c r="C356" s="34">
        <v>355</v>
      </c>
      <c r="D356" s="39" t="s">
        <v>241</v>
      </c>
      <c r="E356" s="40" t="b">
        <v>1</v>
      </c>
      <c r="F356" s="41" t="s">
        <v>2251</v>
      </c>
      <c r="G356" s="41" t="s">
        <v>2050</v>
      </c>
      <c r="H356" s="32" t="str">
        <f t="shared" si="5"/>
        <v>Primac Elders Ltd  Mitchell – Mitchell</v>
      </c>
    </row>
    <row r="357" spans="2:8" ht="15.6" thickTop="1" thickBot="1" x14ac:dyDescent="0.35">
      <c r="B357" s="33" t="s">
        <v>1092</v>
      </c>
      <c r="C357" s="34">
        <v>356</v>
      </c>
      <c r="D357" s="35" t="s">
        <v>242</v>
      </c>
      <c r="E357" s="36" t="b">
        <v>1</v>
      </c>
      <c r="F357" s="37" t="s">
        <v>2190</v>
      </c>
      <c r="G357" s="37" t="s">
        <v>2050</v>
      </c>
      <c r="H357" s="32" t="str">
        <f t="shared" si="5"/>
        <v>Primac Elders Ltd  Mount Isa – Mt Isa</v>
      </c>
    </row>
    <row r="358" spans="2:8" ht="15.6" thickTop="1" thickBot="1" x14ac:dyDescent="0.35">
      <c r="B358" s="38" t="s">
        <v>1093</v>
      </c>
      <c r="C358" s="34">
        <v>357</v>
      </c>
      <c r="D358" s="39" t="s">
        <v>243</v>
      </c>
      <c r="E358" s="40" t="b">
        <v>1</v>
      </c>
      <c r="F358" s="41" t="s">
        <v>2225</v>
      </c>
      <c r="G358" s="41" t="s">
        <v>2050</v>
      </c>
      <c r="H358" s="32" t="str">
        <f t="shared" si="5"/>
        <v>Primac Elders Ltd Oakey – Oakey</v>
      </c>
    </row>
    <row r="359" spans="2:8" ht="15.6" thickTop="1" thickBot="1" x14ac:dyDescent="0.35">
      <c r="B359" s="33" t="s">
        <v>1094</v>
      </c>
      <c r="C359" s="34">
        <v>358</v>
      </c>
      <c r="D359" s="35" t="s">
        <v>31</v>
      </c>
      <c r="E359" s="36" t="s">
        <v>2654</v>
      </c>
      <c r="F359" s="37" t="s">
        <v>2139</v>
      </c>
      <c r="G359" s="37" t="s">
        <v>2050</v>
      </c>
      <c r="H359" s="32" t="str">
        <f t="shared" si="5"/>
        <v>Elders Rural Services Australia Limited – Garbutt</v>
      </c>
    </row>
    <row r="360" spans="2:8" ht="15.6" thickTop="1" thickBot="1" x14ac:dyDescent="0.35">
      <c r="B360" s="38" t="s">
        <v>1095</v>
      </c>
      <c r="C360" s="34">
        <v>359</v>
      </c>
      <c r="D360" s="39" t="s">
        <v>244</v>
      </c>
      <c r="E360" s="40" t="b">
        <v>1</v>
      </c>
      <c r="F360" s="41" t="s">
        <v>2249</v>
      </c>
      <c r="G360" s="41" t="s">
        <v>2050</v>
      </c>
      <c r="H360" s="32" t="str">
        <f t="shared" si="5"/>
        <v>Primac Elders Ltd  Richmond – Richmond</v>
      </c>
    </row>
    <row r="361" spans="2:8" ht="15.6" thickTop="1" thickBot="1" x14ac:dyDescent="0.35">
      <c r="B361" s="33" t="s">
        <v>1096</v>
      </c>
      <c r="C361" s="34">
        <v>360</v>
      </c>
      <c r="D361" s="35" t="s">
        <v>245</v>
      </c>
      <c r="E361" s="36" t="b">
        <v>1</v>
      </c>
      <c r="F361" s="37" t="s">
        <v>2200</v>
      </c>
      <c r="G361" s="37" t="s">
        <v>2050</v>
      </c>
      <c r="H361" s="32" t="str">
        <f t="shared" si="5"/>
        <v>Primac Elders Ltd  Rockhamtpon – Rockhampton</v>
      </c>
    </row>
    <row r="362" spans="2:8" ht="15.6" thickTop="1" thickBot="1" x14ac:dyDescent="0.35">
      <c r="B362" s="38" t="s">
        <v>1097</v>
      </c>
      <c r="C362" s="34">
        <v>361</v>
      </c>
      <c r="D362" s="39" t="s">
        <v>246</v>
      </c>
      <c r="E362" s="40" t="b">
        <v>1</v>
      </c>
      <c r="F362" s="41" t="s">
        <v>2185</v>
      </c>
      <c r="G362" s="41" t="s">
        <v>2050</v>
      </c>
      <c r="H362" s="32" t="str">
        <f t="shared" si="5"/>
        <v>Primac Elders Ltd  Roma – Roma</v>
      </c>
    </row>
    <row r="363" spans="2:8" ht="15.6" thickTop="1" thickBot="1" x14ac:dyDescent="0.35">
      <c r="B363" s="33" t="s">
        <v>1098</v>
      </c>
      <c r="C363" s="34">
        <v>362</v>
      </c>
      <c r="D363" s="35" t="s">
        <v>247</v>
      </c>
      <c r="E363" s="36" t="b">
        <v>1</v>
      </c>
      <c r="F363" s="37" t="s">
        <v>2268</v>
      </c>
      <c r="G363" s="37" t="s">
        <v>2050</v>
      </c>
      <c r="H363" s="32" t="str">
        <f t="shared" si="5"/>
        <v>Primac Elders Ltd  Springusre – Springsure</v>
      </c>
    </row>
    <row r="364" spans="2:8" ht="15.6" thickTop="1" thickBot="1" x14ac:dyDescent="0.35">
      <c r="B364" s="38" t="s">
        <v>1099</v>
      </c>
      <c r="C364" s="34">
        <v>363</v>
      </c>
      <c r="D364" s="39" t="s">
        <v>248</v>
      </c>
      <c r="E364" s="40" t="b">
        <v>1</v>
      </c>
      <c r="F364" s="41" t="s">
        <v>2247</v>
      </c>
      <c r="G364" s="41" t="s">
        <v>2050</v>
      </c>
      <c r="H364" s="32" t="str">
        <f t="shared" si="5"/>
        <v>Primac Elders Ltd  Taroom – Taroom</v>
      </c>
    </row>
    <row r="365" spans="2:8" ht="15.6" thickTop="1" thickBot="1" x14ac:dyDescent="0.35">
      <c r="B365" s="33" t="s">
        <v>1100</v>
      </c>
      <c r="C365" s="34">
        <v>364</v>
      </c>
      <c r="D365" s="35" t="s">
        <v>249</v>
      </c>
      <c r="E365" s="36" t="b">
        <v>1</v>
      </c>
      <c r="F365" s="37" t="s">
        <v>2216</v>
      </c>
      <c r="G365" s="37" t="s">
        <v>2050</v>
      </c>
      <c r="H365" s="32" t="str">
        <f t="shared" si="5"/>
        <v>Primac Elders Ltd Theodroe – Theodore</v>
      </c>
    </row>
    <row r="366" spans="2:8" ht="15.6" thickTop="1" thickBot="1" x14ac:dyDescent="0.35">
      <c r="B366" s="38" t="s">
        <v>1101</v>
      </c>
      <c r="C366" s="34">
        <v>365</v>
      </c>
      <c r="D366" s="39" t="s">
        <v>50</v>
      </c>
      <c r="E366" s="40" t="b">
        <v>1</v>
      </c>
      <c r="F366" s="41" t="s">
        <v>2184</v>
      </c>
      <c r="G366" s="41" t="s">
        <v>2050</v>
      </c>
      <c r="H366" s="32" t="str">
        <f t="shared" si="5"/>
        <v>Elders Ltd – Toowoomba</v>
      </c>
    </row>
    <row r="367" spans="2:8" ht="15.6" thickTop="1" thickBot="1" x14ac:dyDescent="0.35">
      <c r="B367" s="33" t="s">
        <v>1102</v>
      </c>
      <c r="C367" s="34">
        <v>366</v>
      </c>
      <c r="D367" s="35" t="s">
        <v>250</v>
      </c>
      <c r="E367" s="36" t="b">
        <v>1</v>
      </c>
      <c r="F367" s="37" t="s">
        <v>2187</v>
      </c>
      <c r="G367" s="37" t="s">
        <v>2050</v>
      </c>
      <c r="H367" s="32" t="str">
        <f t="shared" si="5"/>
        <v>Primac Elders Ltd  Warwick – Warwick</v>
      </c>
    </row>
    <row r="368" spans="2:8" ht="15.6" thickTop="1" thickBot="1" x14ac:dyDescent="0.35">
      <c r="B368" s="38" t="s">
        <v>1103</v>
      </c>
      <c r="C368" s="34">
        <v>367</v>
      </c>
      <c r="D368" s="39" t="s">
        <v>251</v>
      </c>
      <c r="E368" s="40" t="b">
        <v>1</v>
      </c>
      <c r="F368" s="41" t="s">
        <v>2218</v>
      </c>
      <c r="G368" s="41" t="s">
        <v>2050</v>
      </c>
      <c r="H368" s="32" t="str">
        <f t="shared" si="5"/>
        <v>Primac Elders Ltd  Winton – Winton</v>
      </c>
    </row>
    <row r="369" spans="2:8" ht="15.6" thickTop="1" thickBot="1" x14ac:dyDescent="0.35">
      <c r="B369" s="33" t="s">
        <v>1104</v>
      </c>
      <c r="C369" s="34">
        <v>368</v>
      </c>
      <c r="D369" s="35" t="s">
        <v>252</v>
      </c>
      <c r="E369" s="36" t="b">
        <v>1</v>
      </c>
      <c r="F369" s="37" t="s">
        <v>2326</v>
      </c>
      <c r="G369" s="37" t="s">
        <v>2052</v>
      </c>
      <c r="H369" s="32" t="str">
        <f t="shared" si="5"/>
        <v>SBS Rural Iama Pty Ltd – Harvey</v>
      </c>
    </row>
    <row r="370" spans="2:8" ht="15.6" thickTop="1" thickBot="1" x14ac:dyDescent="0.35">
      <c r="B370" s="38" t="s">
        <v>1105</v>
      </c>
      <c r="C370" s="34">
        <v>369</v>
      </c>
      <c r="D370" s="39" t="s">
        <v>253</v>
      </c>
      <c r="E370" s="40" t="b">
        <v>1</v>
      </c>
      <c r="F370" s="41" t="s">
        <v>2327</v>
      </c>
      <c r="G370" s="41" t="s">
        <v>2053</v>
      </c>
      <c r="H370" s="32" t="str">
        <f t="shared" si="5"/>
        <v>Garrards Pesticides Pty Ltd – Winnellie</v>
      </c>
    </row>
    <row r="371" spans="2:8" ht="15.6" thickTop="1" thickBot="1" x14ac:dyDescent="0.35">
      <c r="B371" s="33" t="s">
        <v>1106</v>
      </c>
      <c r="C371" s="34">
        <v>370</v>
      </c>
      <c r="D371" s="35" t="s">
        <v>254</v>
      </c>
      <c r="E371" s="36" t="b">
        <v>1</v>
      </c>
      <c r="F371" s="37" t="s">
        <v>2328</v>
      </c>
      <c r="G371" s="37" t="s">
        <v>2049</v>
      </c>
      <c r="H371" s="32" t="str">
        <f t="shared" si="5"/>
        <v>Wesfarmers  Dalgety Broken Hill – Broken Hill</v>
      </c>
    </row>
    <row r="372" spans="2:8" ht="15.6" thickTop="1" thickBot="1" x14ac:dyDescent="0.35">
      <c r="B372" s="38" t="s">
        <v>1107</v>
      </c>
      <c r="C372" s="34">
        <v>371</v>
      </c>
      <c r="D372" s="39" t="s">
        <v>255</v>
      </c>
      <c r="E372" s="40" t="b">
        <v>1</v>
      </c>
      <c r="F372" s="41" t="s">
        <v>2329</v>
      </c>
      <c r="G372" s="41" t="s">
        <v>2047</v>
      </c>
      <c r="H372" s="32" t="str">
        <f t="shared" si="5"/>
        <v>Wardle And Butterfield – Crystal Brook</v>
      </c>
    </row>
    <row r="373" spans="2:8" ht="15.6" thickTop="1" thickBot="1" x14ac:dyDescent="0.35">
      <c r="B373" s="33" t="s">
        <v>1108</v>
      </c>
      <c r="C373" s="34">
        <v>372</v>
      </c>
      <c r="D373" s="35" t="s">
        <v>256</v>
      </c>
      <c r="E373" s="36" t="b">
        <v>1</v>
      </c>
      <c r="F373" s="37" t="s">
        <v>2330</v>
      </c>
      <c r="G373" s="37" t="s">
        <v>2049</v>
      </c>
      <c r="H373" s="32" t="str">
        <f t="shared" si="5"/>
        <v>Wesfarmers  Dalgety Kennett – Harden</v>
      </c>
    </row>
    <row r="374" spans="2:8" ht="15.6" thickTop="1" thickBot="1" x14ac:dyDescent="0.35">
      <c r="B374" s="38" t="s">
        <v>1109</v>
      </c>
      <c r="C374" s="34">
        <v>373</v>
      </c>
      <c r="D374" s="39" t="s">
        <v>257</v>
      </c>
      <c r="E374" s="40" t="b">
        <v>1</v>
      </c>
      <c r="F374" s="41" t="s">
        <v>2238</v>
      </c>
      <c r="G374" s="41" t="s">
        <v>2050</v>
      </c>
      <c r="H374" s="32" t="str">
        <f t="shared" si="5"/>
        <v>Primac Elders Ltd – Murgon</v>
      </c>
    </row>
    <row r="375" spans="2:8" ht="15.6" thickTop="1" thickBot="1" x14ac:dyDescent="0.35">
      <c r="B375" s="33" t="s">
        <v>1110</v>
      </c>
      <c r="C375" s="34">
        <v>374</v>
      </c>
      <c r="D375" s="35" t="s">
        <v>258</v>
      </c>
      <c r="E375" s="36" t="b">
        <v>1</v>
      </c>
      <c r="F375" s="37" t="s">
        <v>2331</v>
      </c>
      <c r="G375" s="37" t="s">
        <v>2050</v>
      </c>
      <c r="H375" s="32" t="str">
        <f t="shared" si="5"/>
        <v>Primac Elders RE And DE Wilson TA Croydon General – Croydon</v>
      </c>
    </row>
    <row r="376" spans="2:8" ht="15.6" thickTop="1" thickBot="1" x14ac:dyDescent="0.35">
      <c r="B376" s="38" t="s">
        <v>1111</v>
      </c>
      <c r="C376" s="34">
        <v>375</v>
      </c>
      <c r="D376" s="39" t="s">
        <v>259</v>
      </c>
      <c r="E376" s="40" t="b">
        <v>1</v>
      </c>
      <c r="F376" s="41" t="s">
        <v>2332</v>
      </c>
      <c r="G376" s="41" t="s">
        <v>2050</v>
      </c>
      <c r="H376" s="32" t="str">
        <f t="shared" si="5"/>
        <v>Primac Elders Carpentaria Produce And Merchandise – Karumba</v>
      </c>
    </row>
    <row r="377" spans="2:8" ht="15.6" thickTop="1" thickBot="1" x14ac:dyDescent="0.35">
      <c r="B377" s="33" t="s">
        <v>1112</v>
      </c>
      <c r="C377" s="34">
        <v>376</v>
      </c>
      <c r="D377" s="35" t="s">
        <v>260</v>
      </c>
      <c r="E377" s="36" t="b">
        <v>1</v>
      </c>
      <c r="F377" s="37" t="s">
        <v>2195</v>
      </c>
      <c r="G377" s="37" t="s">
        <v>2050</v>
      </c>
      <c r="H377" s="32" t="str">
        <f t="shared" si="5"/>
        <v>Wesfarmers  Dalgety Marreeba – Mareeba</v>
      </c>
    </row>
    <row r="378" spans="2:8" ht="15.6" thickTop="1" thickBot="1" x14ac:dyDescent="0.35">
      <c r="B378" s="38" t="s">
        <v>1113</v>
      </c>
      <c r="C378" s="34">
        <v>377</v>
      </c>
      <c r="D378" s="39" t="s">
        <v>261</v>
      </c>
      <c r="E378" s="40" t="b">
        <v>1</v>
      </c>
      <c r="F378" s="41" t="s">
        <v>2333</v>
      </c>
      <c r="G378" s="41" t="s">
        <v>2050</v>
      </c>
      <c r="H378" s="32" t="str">
        <f t="shared" si="5"/>
        <v>Wesfarmers  Dalgety Ayr – Ayr</v>
      </c>
    </row>
    <row r="379" spans="2:8" ht="15.6" thickTop="1" thickBot="1" x14ac:dyDescent="0.35">
      <c r="B379" s="33" t="s">
        <v>1114</v>
      </c>
      <c r="C379" s="34">
        <v>378</v>
      </c>
      <c r="D379" s="35" t="s">
        <v>262</v>
      </c>
      <c r="E379" s="36" t="b">
        <v>1</v>
      </c>
      <c r="F379" s="37" t="s">
        <v>2244</v>
      </c>
      <c r="G379" s="37" t="s">
        <v>2050</v>
      </c>
      <c r="H379" s="32" t="str">
        <f t="shared" si="5"/>
        <v>Wesfarmers  Dalgety Julia Creek – Julia Creek</v>
      </c>
    </row>
    <row r="380" spans="2:8" ht="15.6" thickTop="1" thickBot="1" x14ac:dyDescent="0.35">
      <c r="B380" s="38" t="s">
        <v>1115</v>
      </c>
      <c r="C380" s="34">
        <v>379</v>
      </c>
      <c r="D380" s="39" t="s">
        <v>263</v>
      </c>
      <c r="E380" s="40" t="b">
        <v>1</v>
      </c>
      <c r="F380" s="41" t="s">
        <v>2334</v>
      </c>
      <c r="G380" s="41" t="s">
        <v>2050</v>
      </c>
      <c r="H380" s="32" t="str">
        <f t="shared" si="5"/>
        <v>Cairns Stock Feed And Rural Suppky Pty Ltd – Westcourt</v>
      </c>
    </row>
    <row r="381" spans="2:8" ht="15.6" thickTop="1" thickBot="1" x14ac:dyDescent="0.35">
      <c r="B381" s="33" t="s">
        <v>1116</v>
      </c>
      <c r="C381" s="34">
        <v>380</v>
      </c>
      <c r="D381" s="35" t="s">
        <v>264</v>
      </c>
      <c r="E381" s="36" t="b">
        <v>1</v>
      </c>
      <c r="F381" s="37" t="s">
        <v>2207</v>
      </c>
      <c r="G381" s="37" t="s">
        <v>2050</v>
      </c>
      <c r="H381" s="32" t="str">
        <f t="shared" si="5"/>
        <v>Croker Rural Iama – Mackay</v>
      </c>
    </row>
    <row r="382" spans="2:8" ht="15.6" thickTop="1" thickBot="1" x14ac:dyDescent="0.35">
      <c r="B382" s="38" t="s">
        <v>1117</v>
      </c>
      <c r="C382" s="34">
        <v>381</v>
      </c>
      <c r="D382" s="39" t="s">
        <v>38</v>
      </c>
      <c r="E382" s="40" t="b">
        <v>1</v>
      </c>
      <c r="F382" s="41" t="s">
        <v>2221</v>
      </c>
      <c r="G382" s="41" t="s">
        <v>2050</v>
      </c>
      <c r="H382" s="32" t="str">
        <f t="shared" si="5"/>
        <v>Primac Ltd – Atherton</v>
      </c>
    </row>
    <row r="383" spans="2:8" ht="15.6" thickTop="1" thickBot="1" x14ac:dyDescent="0.35">
      <c r="B383" s="33" t="s">
        <v>1118</v>
      </c>
      <c r="C383" s="34">
        <v>382</v>
      </c>
      <c r="D383" s="35" t="s">
        <v>265</v>
      </c>
      <c r="E383" s="36" t="b">
        <v>1</v>
      </c>
      <c r="F383" s="37" t="s">
        <v>2223</v>
      </c>
      <c r="G383" s="37" t="s">
        <v>2050</v>
      </c>
      <c r="H383" s="32" t="str">
        <f t="shared" si="5"/>
        <v>Primac Elders Quilpie – Quilpie</v>
      </c>
    </row>
    <row r="384" spans="2:8" ht="15.6" thickTop="1" thickBot="1" x14ac:dyDescent="0.35">
      <c r="B384" s="38" t="s">
        <v>1119</v>
      </c>
      <c r="C384" s="34">
        <v>383</v>
      </c>
      <c r="D384" s="39" t="s">
        <v>266</v>
      </c>
      <c r="E384" s="40" t="b">
        <v>1</v>
      </c>
      <c r="F384" s="41" t="s">
        <v>2284</v>
      </c>
      <c r="G384" s="41" t="s">
        <v>2052</v>
      </c>
      <c r="H384" s="32" t="str">
        <f t="shared" si="5"/>
        <v>Rural Traders Company Ltd – Albany</v>
      </c>
    </row>
    <row r="385" spans="2:8" ht="15.6" thickTop="1" thickBot="1" x14ac:dyDescent="0.35">
      <c r="B385" s="33" t="s">
        <v>1120</v>
      </c>
      <c r="C385" s="34">
        <v>384</v>
      </c>
      <c r="D385" s="35" t="s">
        <v>267</v>
      </c>
      <c r="E385" s="36" t="b">
        <v>1</v>
      </c>
      <c r="F385" s="37" t="s">
        <v>2184</v>
      </c>
      <c r="G385" s="37" t="s">
        <v>2050</v>
      </c>
      <c r="H385" s="32" t="str">
        <f t="shared" si="5"/>
        <v>Queensland Farmer Warehouse – Toowoomba</v>
      </c>
    </row>
    <row r="386" spans="2:8" ht="15.6" thickTop="1" thickBot="1" x14ac:dyDescent="0.35">
      <c r="B386" s="38" t="s">
        <v>1121</v>
      </c>
      <c r="C386" s="34">
        <v>385</v>
      </c>
      <c r="D386" s="39" t="s">
        <v>268</v>
      </c>
      <c r="E386" s="40" t="b">
        <v>1</v>
      </c>
      <c r="F386" s="41" t="s">
        <v>2335</v>
      </c>
      <c r="G386" s="41" t="s">
        <v>2050</v>
      </c>
      <c r="H386" s="32" t="str">
        <f t="shared" si="5"/>
        <v>Primac Elders Ipswich – Ipswich</v>
      </c>
    </row>
    <row r="387" spans="2:8" ht="15.6" thickTop="1" thickBot="1" x14ac:dyDescent="0.35">
      <c r="B387" s="33" t="s">
        <v>1122</v>
      </c>
      <c r="C387" s="34">
        <v>386</v>
      </c>
      <c r="D387" s="35" t="s">
        <v>269</v>
      </c>
      <c r="E387" s="36" t="b">
        <v>1</v>
      </c>
      <c r="F387" s="37" t="s">
        <v>2285</v>
      </c>
      <c r="G387" s="37" t="s">
        <v>2052</v>
      </c>
      <c r="H387" s="32" t="str">
        <f t="shared" ref="H387:H450" si="6">D387&amp;" – "&amp;F387</f>
        <v>Bickers Rural Service – Mundijong</v>
      </c>
    </row>
    <row r="388" spans="2:8" ht="15.6" thickTop="1" thickBot="1" x14ac:dyDescent="0.35">
      <c r="B388" s="38" t="s">
        <v>1123</v>
      </c>
      <c r="C388" s="34">
        <v>387</v>
      </c>
      <c r="D388" s="39" t="s">
        <v>270</v>
      </c>
      <c r="E388" s="40" t="b">
        <v>1</v>
      </c>
      <c r="F388" s="41" t="s">
        <v>2336</v>
      </c>
      <c r="G388" s="41" t="s">
        <v>2050</v>
      </c>
      <c r="H388" s="32" t="str">
        <f t="shared" si="6"/>
        <v>Elanco Animal Health – North Rockhampton</v>
      </c>
    </row>
    <row r="389" spans="2:8" ht="15.6" thickTop="1" thickBot="1" x14ac:dyDescent="0.35">
      <c r="B389" s="33" t="s">
        <v>1124</v>
      </c>
      <c r="C389" s="34">
        <v>388</v>
      </c>
      <c r="D389" s="35" t="s">
        <v>271</v>
      </c>
      <c r="E389" s="36" t="b">
        <v>1</v>
      </c>
      <c r="F389" s="37" t="s">
        <v>2287</v>
      </c>
      <c r="G389" s="37" t="s">
        <v>2052</v>
      </c>
      <c r="H389" s="32" t="str">
        <f t="shared" si="6"/>
        <v>Upper Blackwood Trading Pty Ltd – Boyup Brook</v>
      </c>
    </row>
    <row r="390" spans="2:8" ht="15.6" thickTop="1" thickBot="1" x14ac:dyDescent="0.35">
      <c r="B390" s="38" t="s">
        <v>1125</v>
      </c>
      <c r="C390" s="34">
        <v>389</v>
      </c>
      <c r="D390" s="39" t="s">
        <v>31</v>
      </c>
      <c r="E390" s="40" t="b">
        <v>1</v>
      </c>
      <c r="F390" s="41" t="s">
        <v>2312</v>
      </c>
      <c r="G390" s="41" t="s">
        <v>2052</v>
      </c>
      <c r="H390" s="32" t="str">
        <f t="shared" si="6"/>
        <v>Elders Rural Services Australia Limited – Derby</v>
      </c>
    </row>
    <row r="391" spans="2:8" ht="15.6" thickTop="1" thickBot="1" x14ac:dyDescent="0.35">
      <c r="B391" s="33" t="s">
        <v>1126</v>
      </c>
      <c r="C391" s="34">
        <v>390</v>
      </c>
      <c r="D391" s="35" t="s">
        <v>92</v>
      </c>
      <c r="E391" s="36" t="b">
        <v>1</v>
      </c>
      <c r="F391" s="37" t="s">
        <v>2264</v>
      </c>
      <c r="G391" s="37" t="s">
        <v>2050</v>
      </c>
      <c r="H391" s="32" t="str">
        <f t="shared" si="6"/>
        <v>Iama QLD Pty Ltd – Acacia Ridge</v>
      </c>
    </row>
    <row r="392" spans="2:8" ht="15.6" thickTop="1" thickBot="1" x14ac:dyDescent="0.35">
      <c r="B392" s="38" t="s">
        <v>1127</v>
      </c>
      <c r="C392" s="34">
        <v>391</v>
      </c>
      <c r="D392" s="39" t="s">
        <v>15</v>
      </c>
      <c r="E392" s="40" t="b">
        <v>1</v>
      </c>
      <c r="F392" s="41" t="s">
        <v>2201</v>
      </c>
      <c r="G392" s="41" t="s">
        <v>2050</v>
      </c>
      <c r="H392" s="32" t="str">
        <f t="shared" si="6"/>
        <v>Wesfarmers  Dalgety – Bowen</v>
      </c>
    </row>
    <row r="393" spans="2:8" ht="15.6" thickTop="1" thickBot="1" x14ac:dyDescent="0.35">
      <c r="B393" s="33" t="s">
        <v>1128</v>
      </c>
      <c r="C393" s="34">
        <v>392</v>
      </c>
      <c r="D393" s="35" t="s">
        <v>2560</v>
      </c>
      <c r="E393" s="36" t="b">
        <v>1</v>
      </c>
      <c r="F393" s="37" t="s">
        <v>2284</v>
      </c>
      <c r="G393" s="37" t="s">
        <v>2052</v>
      </c>
      <c r="H393" s="32" t="str">
        <f t="shared" si="6"/>
        <v>Nutrien Ag Solutions Limited – Albany</v>
      </c>
    </row>
    <row r="394" spans="2:8" ht="15.6" thickTop="1" thickBot="1" x14ac:dyDescent="0.35">
      <c r="B394" s="38" t="s">
        <v>1129</v>
      </c>
      <c r="C394" s="34">
        <v>393</v>
      </c>
      <c r="D394" s="39" t="s">
        <v>272</v>
      </c>
      <c r="E394" s="40" t="b">
        <v>1</v>
      </c>
      <c r="F394" s="41" t="s">
        <v>2203</v>
      </c>
      <c r="G394" s="41" t="s">
        <v>2050</v>
      </c>
      <c r="H394" s="32" t="str">
        <f t="shared" si="6"/>
        <v>Maguires Real Estate And Livestock Pty Ltd – Emerald</v>
      </c>
    </row>
    <row r="395" spans="2:8" ht="15.6" thickTop="1" thickBot="1" x14ac:dyDescent="0.35">
      <c r="B395" s="33" t="s">
        <v>1130</v>
      </c>
      <c r="C395" s="34">
        <v>394</v>
      </c>
      <c r="D395" s="35" t="s">
        <v>31</v>
      </c>
      <c r="E395" s="36" t="b">
        <v>1</v>
      </c>
      <c r="F395" s="37" t="s">
        <v>2288</v>
      </c>
      <c r="G395" s="37" t="s">
        <v>2052</v>
      </c>
      <c r="H395" s="32" t="str">
        <f t="shared" si="6"/>
        <v>Elders Rural Services Australia Limited – Bunbury</v>
      </c>
    </row>
    <row r="396" spans="2:8" ht="15.6" thickTop="1" thickBot="1" x14ac:dyDescent="0.35">
      <c r="B396" s="38" t="s">
        <v>1131</v>
      </c>
      <c r="C396" s="34">
        <v>395</v>
      </c>
      <c r="D396" s="39" t="s">
        <v>273</v>
      </c>
      <c r="E396" s="40" t="b">
        <v>1</v>
      </c>
      <c r="F396" s="41" t="s">
        <v>2176</v>
      </c>
      <c r="G396" s="41" t="s">
        <v>2049</v>
      </c>
      <c r="H396" s="32" t="str">
        <f t="shared" si="6"/>
        <v>Wesfarmers  Dalgety Albury – Albury</v>
      </c>
    </row>
    <row r="397" spans="2:8" ht="15.6" thickTop="1" thickBot="1" x14ac:dyDescent="0.35">
      <c r="B397" s="33" t="s">
        <v>1132</v>
      </c>
      <c r="C397" s="34">
        <v>396</v>
      </c>
      <c r="D397" s="35" t="s">
        <v>274</v>
      </c>
      <c r="E397" s="36" t="b">
        <v>1</v>
      </c>
      <c r="F397" s="37" t="s">
        <v>2154</v>
      </c>
      <c r="G397" s="37" t="s">
        <v>2049</v>
      </c>
      <c r="H397" s="32" t="str">
        <f t="shared" si="6"/>
        <v>Ag n Vet Services Coonanamble – Coonamble</v>
      </c>
    </row>
    <row r="398" spans="2:8" ht="15.6" thickTop="1" thickBot="1" x14ac:dyDescent="0.35">
      <c r="B398" s="38" t="s">
        <v>1133</v>
      </c>
      <c r="C398" s="34">
        <v>397</v>
      </c>
      <c r="D398" s="39" t="s">
        <v>46</v>
      </c>
      <c r="E398" s="40" t="b">
        <v>1</v>
      </c>
      <c r="F398" s="41" t="s">
        <v>2145</v>
      </c>
      <c r="G398" s="41" t="s">
        <v>2049</v>
      </c>
      <c r="H398" s="32" t="str">
        <f t="shared" si="6"/>
        <v>Elders Limited – Forbes</v>
      </c>
    </row>
    <row r="399" spans="2:8" ht="15.6" thickTop="1" thickBot="1" x14ac:dyDescent="0.35">
      <c r="B399" s="33" t="s">
        <v>1134</v>
      </c>
      <c r="C399" s="34">
        <v>398</v>
      </c>
      <c r="D399" s="35" t="s">
        <v>15</v>
      </c>
      <c r="E399" s="36" t="b">
        <v>1</v>
      </c>
      <c r="F399" s="37" t="s">
        <v>2147</v>
      </c>
      <c r="G399" s="37" t="s">
        <v>2049</v>
      </c>
      <c r="H399" s="32" t="str">
        <f t="shared" si="6"/>
        <v>Wesfarmers  Dalgety – Tamworth</v>
      </c>
    </row>
    <row r="400" spans="2:8" ht="15.6" thickTop="1" thickBot="1" x14ac:dyDescent="0.35">
      <c r="B400" s="38" t="s">
        <v>1135</v>
      </c>
      <c r="C400" s="34">
        <v>399</v>
      </c>
      <c r="D400" s="39" t="s">
        <v>275</v>
      </c>
      <c r="E400" s="40" t="b">
        <v>1</v>
      </c>
      <c r="F400" s="41" t="s">
        <v>2318</v>
      </c>
      <c r="G400" s="41" t="s">
        <v>2049</v>
      </c>
      <c r="H400" s="32" t="str">
        <f t="shared" si="6"/>
        <v>Seed And Grain Iama – Croppa Creek</v>
      </c>
    </row>
    <row r="401" spans="2:8" ht="15.6" thickTop="1" thickBot="1" x14ac:dyDescent="0.35">
      <c r="B401" s="33" t="s">
        <v>1136</v>
      </c>
      <c r="C401" s="34">
        <v>400</v>
      </c>
      <c r="D401" s="35" t="s">
        <v>217</v>
      </c>
      <c r="E401" s="36" t="b">
        <v>1</v>
      </c>
      <c r="F401" s="37" t="s">
        <v>2188</v>
      </c>
      <c r="G401" s="37" t="s">
        <v>2052</v>
      </c>
      <c r="H401" s="32" t="str">
        <f t="shared" si="6"/>
        <v>W &amp; J Greenwell – Gin Gin</v>
      </c>
    </row>
    <row r="402" spans="2:8" ht="15.6" thickTop="1" thickBot="1" x14ac:dyDescent="0.35">
      <c r="B402" s="38" t="s">
        <v>1137</v>
      </c>
      <c r="C402" s="34">
        <v>401</v>
      </c>
      <c r="D402" s="39" t="s">
        <v>276</v>
      </c>
      <c r="E402" s="40" t="b">
        <v>1</v>
      </c>
      <c r="F402" s="41" t="s">
        <v>2243</v>
      </c>
      <c r="G402" s="41" t="s">
        <v>2050</v>
      </c>
      <c r="H402" s="32" t="str">
        <f t="shared" si="6"/>
        <v>Wesfarmers  Dalgety Blackall – Blackall</v>
      </c>
    </row>
    <row r="403" spans="2:8" ht="15.6" thickTop="1" thickBot="1" x14ac:dyDescent="0.35">
      <c r="B403" s="33" t="s">
        <v>1138</v>
      </c>
      <c r="C403" s="34">
        <v>402</v>
      </c>
      <c r="D403" s="35" t="s">
        <v>277</v>
      </c>
      <c r="E403" s="36" t="b">
        <v>1</v>
      </c>
      <c r="F403" s="37" t="s">
        <v>2337</v>
      </c>
      <c r="G403" s="37" t="s">
        <v>2052</v>
      </c>
      <c r="H403" s="32" t="str">
        <f t="shared" si="6"/>
        <v>PKB Intensive Animal Services P L – Belmont</v>
      </c>
    </row>
    <row r="404" spans="2:8" ht="15.6" thickTop="1" thickBot="1" x14ac:dyDescent="0.35">
      <c r="B404" s="38" t="s">
        <v>1139</v>
      </c>
      <c r="C404" s="34">
        <v>403</v>
      </c>
      <c r="D404" s="39" t="s">
        <v>278</v>
      </c>
      <c r="E404" s="40" t="b">
        <v>1</v>
      </c>
      <c r="F404" s="41" t="s">
        <v>2329</v>
      </c>
      <c r="G404" s="41" t="s">
        <v>2047</v>
      </c>
      <c r="H404" s="32" t="str">
        <f t="shared" si="6"/>
        <v>Wardle Co Pty Ltd – Crystal Brook</v>
      </c>
    </row>
    <row r="405" spans="2:8" ht="15.6" thickTop="1" thickBot="1" x14ac:dyDescent="0.35">
      <c r="B405" s="33" t="s">
        <v>1140</v>
      </c>
      <c r="C405" s="34">
        <v>404</v>
      </c>
      <c r="D405" s="35" t="s">
        <v>279</v>
      </c>
      <c r="E405" s="36" t="b">
        <v>1</v>
      </c>
      <c r="F405" s="37" t="s">
        <v>2338</v>
      </c>
      <c r="G405" s="37" t="s">
        <v>2049</v>
      </c>
      <c r="H405" s="32" t="str">
        <f t="shared" si="6"/>
        <v>Wesfarmers Landmark Narrandera – Narrandera</v>
      </c>
    </row>
    <row r="406" spans="2:8" ht="15.6" thickTop="1" thickBot="1" x14ac:dyDescent="0.35">
      <c r="B406" s="38" t="s">
        <v>1141</v>
      </c>
      <c r="C406" s="34">
        <v>405</v>
      </c>
      <c r="D406" s="39" t="s">
        <v>280</v>
      </c>
      <c r="E406" s="40" t="b">
        <v>1</v>
      </c>
      <c r="F406" s="41" t="s">
        <v>2246</v>
      </c>
      <c r="G406" s="41" t="s">
        <v>2050</v>
      </c>
      <c r="H406" s="32" t="str">
        <f t="shared" si="6"/>
        <v>Silvameer Pty Limited B/N Brodie Hardware – Cloncurry</v>
      </c>
    </row>
    <row r="407" spans="2:8" ht="15.6" thickTop="1" thickBot="1" x14ac:dyDescent="0.35">
      <c r="B407" s="33" t="s">
        <v>1142</v>
      </c>
      <c r="C407" s="34">
        <v>406</v>
      </c>
      <c r="D407" s="35" t="s">
        <v>93</v>
      </c>
      <c r="E407" s="36" t="b">
        <v>1</v>
      </c>
      <c r="F407" s="37" t="s">
        <v>2213</v>
      </c>
      <c r="G407" s="37" t="s">
        <v>2050</v>
      </c>
      <c r="H407" s="32" t="str">
        <f t="shared" si="6"/>
        <v>Wesfarmers  Dalgety Ltd – Gympie</v>
      </c>
    </row>
    <row r="408" spans="2:8" ht="15.6" thickTop="1" thickBot="1" x14ac:dyDescent="0.35">
      <c r="B408" s="38" t="s">
        <v>1143</v>
      </c>
      <c r="C408" s="34">
        <v>407</v>
      </c>
      <c r="D408" s="39" t="s">
        <v>92</v>
      </c>
      <c r="E408" s="40" t="b">
        <v>1</v>
      </c>
      <c r="F408" s="41" t="s">
        <v>2339</v>
      </c>
      <c r="G408" s="41" t="s">
        <v>2050</v>
      </c>
      <c r="H408" s="32" t="str">
        <f t="shared" si="6"/>
        <v>Iama QLD Pty Ltd – Georgetown</v>
      </c>
    </row>
    <row r="409" spans="2:8" ht="15.6" thickTop="1" thickBot="1" x14ac:dyDescent="0.35">
      <c r="B409" s="33" t="s">
        <v>1144</v>
      </c>
      <c r="C409" s="34">
        <v>408</v>
      </c>
      <c r="D409" s="35" t="s">
        <v>50</v>
      </c>
      <c r="E409" s="36" t="b">
        <v>1</v>
      </c>
      <c r="F409" s="37" t="s">
        <v>2340</v>
      </c>
      <c r="G409" s="37" t="s">
        <v>2052</v>
      </c>
      <c r="H409" s="32" t="str">
        <f t="shared" si="6"/>
        <v>Elders Ltd – Gnowangerup</v>
      </c>
    </row>
    <row r="410" spans="2:8" ht="15.6" thickTop="1" thickBot="1" x14ac:dyDescent="0.35">
      <c r="B410" s="38" t="s">
        <v>1145</v>
      </c>
      <c r="C410" s="34">
        <v>409</v>
      </c>
      <c r="D410" s="39" t="s">
        <v>15</v>
      </c>
      <c r="E410" s="40" t="b">
        <v>1</v>
      </c>
      <c r="F410" s="41" t="s">
        <v>2288</v>
      </c>
      <c r="G410" s="41" t="s">
        <v>2052</v>
      </c>
      <c r="H410" s="32" t="str">
        <f t="shared" si="6"/>
        <v>Wesfarmers  Dalgety – Bunbury</v>
      </c>
    </row>
    <row r="411" spans="2:8" ht="15.6" thickTop="1" thickBot="1" x14ac:dyDescent="0.35">
      <c r="B411" s="33" t="s">
        <v>1146</v>
      </c>
      <c r="C411" s="34">
        <v>410</v>
      </c>
      <c r="D411" s="35" t="s">
        <v>38</v>
      </c>
      <c r="E411" s="36" t="b">
        <v>1</v>
      </c>
      <c r="F411" s="37" t="s">
        <v>2198</v>
      </c>
      <c r="G411" s="37" t="s">
        <v>2050</v>
      </c>
      <c r="H411" s="32" t="str">
        <f t="shared" si="6"/>
        <v>Primac Ltd – Dalby</v>
      </c>
    </row>
    <row r="412" spans="2:8" ht="15.6" thickTop="1" thickBot="1" x14ac:dyDescent="0.35">
      <c r="B412" s="38" t="s">
        <v>1147</v>
      </c>
      <c r="C412" s="34">
        <v>411</v>
      </c>
      <c r="D412" s="39" t="s">
        <v>15</v>
      </c>
      <c r="E412" s="40" t="b">
        <v>1</v>
      </c>
      <c r="F412" s="41" t="s">
        <v>2249</v>
      </c>
      <c r="G412" s="41" t="s">
        <v>2050</v>
      </c>
      <c r="H412" s="32" t="str">
        <f t="shared" si="6"/>
        <v>Wesfarmers  Dalgety – Richmond</v>
      </c>
    </row>
    <row r="413" spans="2:8" ht="15.6" thickTop="1" thickBot="1" x14ac:dyDescent="0.35">
      <c r="B413" s="33" t="s">
        <v>1148</v>
      </c>
      <c r="C413" s="34">
        <v>412</v>
      </c>
      <c r="D413" s="35" t="s">
        <v>281</v>
      </c>
      <c r="E413" s="36" t="b">
        <v>1</v>
      </c>
      <c r="F413" s="37" t="s">
        <v>2204</v>
      </c>
      <c r="G413" s="37" t="s">
        <v>2050</v>
      </c>
      <c r="H413" s="32" t="str">
        <f t="shared" si="6"/>
        <v>Biloela Produce And Farm Supplies – Biloela</v>
      </c>
    </row>
    <row r="414" spans="2:8" ht="15.6" thickTop="1" thickBot="1" x14ac:dyDescent="0.35">
      <c r="B414" s="38" t="s">
        <v>1149</v>
      </c>
      <c r="C414" s="34">
        <v>413</v>
      </c>
      <c r="D414" s="39" t="s">
        <v>282</v>
      </c>
      <c r="E414" s="40" t="b">
        <v>1</v>
      </c>
      <c r="F414" s="41" t="s">
        <v>2242</v>
      </c>
      <c r="G414" s="41" t="s">
        <v>2050</v>
      </c>
      <c r="H414" s="32" t="str">
        <f t="shared" si="6"/>
        <v>DJ Produce – Charleville</v>
      </c>
    </row>
    <row r="415" spans="2:8" ht="15.6" thickTop="1" thickBot="1" x14ac:dyDescent="0.35">
      <c r="B415" s="33" t="s">
        <v>1150</v>
      </c>
      <c r="C415" s="34">
        <v>414</v>
      </c>
      <c r="D415" s="35" t="s">
        <v>283</v>
      </c>
      <c r="E415" s="36" t="b">
        <v>1</v>
      </c>
      <c r="F415" s="37" t="s">
        <v>2225</v>
      </c>
      <c r="G415" s="37" t="s">
        <v>2050</v>
      </c>
      <c r="H415" s="32" t="str">
        <f t="shared" si="6"/>
        <v>Primac Elders Limited Oakey – Oakey</v>
      </c>
    </row>
    <row r="416" spans="2:8" ht="15.6" thickTop="1" thickBot="1" x14ac:dyDescent="0.35">
      <c r="B416" s="38" t="s">
        <v>1151</v>
      </c>
      <c r="C416" s="34">
        <v>415</v>
      </c>
      <c r="D416" s="39" t="s">
        <v>284</v>
      </c>
      <c r="E416" s="40" t="b">
        <v>1</v>
      </c>
      <c r="F416" s="41" t="s">
        <v>2200</v>
      </c>
      <c r="G416" s="41" t="s">
        <v>2050</v>
      </c>
      <c r="H416" s="32" t="str">
        <f t="shared" si="6"/>
        <v>Capgrains Co-operative Association Limited – Rockhampton</v>
      </c>
    </row>
    <row r="417" spans="2:8" ht="15.6" thickTop="1" thickBot="1" x14ac:dyDescent="0.35">
      <c r="B417" s="33" t="s">
        <v>1152</v>
      </c>
      <c r="C417" s="34">
        <v>416</v>
      </c>
      <c r="D417" s="35" t="s">
        <v>285</v>
      </c>
      <c r="E417" s="36" t="b">
        <v>1</v>
      </c>
      <c r="F417" s="37" t="s">
        <v>2341</v>
      </c>
      <c r="G417" s="37" t="s">
        <v>2049</v>
      </c>
      <c r="H417" s="32" t="str">
        <f t="shared" si="6"/>
        <v>Fort Dodge Australia Pty Limited – Baulkham Hills</v>
      </c>
    </row>
    <row r="418" spans="2:8" ht="15.6" thickTop="1" thickBot="1" x14ac:dyDescent="0.35">
      <c r="B418" s="38" t="s">
        <v>1153</v>
      </c>
      <c r="C418" s="34">
        <v>417</v>
      </c>
      <c r="D418" s="39" t="s">
        <v>286</v>
      </c>
      <c r="E418" s="40" t="b">
        <v>1</v>
      </c>
      <c r="F418" s="41" t="s">
        <v>2243</v>
      </c>
      <c r="G418" s="41" t="s">
        <v>2050</v>
      </c>
      <c r="H418" s="32" t="str">
        <f t="shared" si="6"/>
        <v>Primac Elders Ltd Blackall – Blackall</v>
      </c>
    </row>
    <row r="419" spans="2:8" ht="15.6" thickTop="1" thickBot="1" x14ac:dyDescent="0.35">
      <c r="B419" s="33" t="s">
        <v>1154</v>
      </c>
      <c r="C419" s="34">
        <v>418</v>
      </c>
      <c r="D419" s="35" t="s">
        <v>287</v>
      </c>
      <c r="E419" s="36" t="b">
        <v>1</v>
      </c>
      <c r="F419" s="37" t="s">
        <v>2191</v>
      </c>
      <c r="G419" s="37" t="s">
        <v>2050</v>
      </c>
      <c r="H419" s="32" t="str">
        <f t="shared" si="6"/>
        <v>Primac Elders Ltd Hughenden – Hughenden</v>
      </c>
    </row>
    <row r="420" spans="2:8" ht="15.6" thickTop="1" thickBot="1" x14ac:dyDescent="0.35">
      <c r="B420" s="38" t="s">
        <v>1155</v>
      </c>
      <c r="C420" s="34">
        <v>419</v>
      </c>
      <c r="D420" s="39" t="s">
        <v>288</v>
      </c>
      <c r="E420" s="40" t="b">
        <v>1</v>
      </c>
      <c r="F420" s="41" t="s">
        <v>2254</v>
      </c>
      <c r="G420" s="41" t="s">
        <v>2052</v>
      </c>
      <c r="H420" s="32" t="str">
        <f t="shared" si="6"/>
        <v>Wesfarmers Dalgety Limited – Carnarvon</v>
      </c>
    </row>
    <row r="421" spans="2:8" ht="15.6" thickTop="1" thickBot="1" x14ac:dyDescent="0.35">
      <c r="B421" s="33" t="s">
        <v>1156</v>
      </c>
      <c r="C421" s="34">
        <v>420</v>
      </c>
      <c r="D421" s="35" t="s">
        <v>289</v>
      </c>
      <c r="E421" s="36" t="b">
        <v>1</v>
      </c>
      <c r="F421" s="37" t="s">
        <v>2342</v>
      </c>
      <c r="G421" s="37" t="s">
        <v>2049</v>
      </c>
      <c r="H421" s="32" t="str">
        <f t="shared" si="6"/>
        <v>Aberdeen Irrigation And Farm Supplies – Aberdeen</v>
      </c>
    </row>
    <row r="422" spans="2:8" ht="15.6" thickTop="1" thickBot="1" x14ac:dyDescent="0.35">
      <c r="B422" s="38" t="s">
        <v>1157</v>
      </c>
      <c r="C422" s="34">
        <v>421</v>
      </c>
      <c r="D422" s="39" t="s">
        <v>113</v>
      </c>
      <c r="E422" s="40" t="b">
        <v>1</v>
      </c>
      <c r="F422" s="41" t="s">
        <v>2244</v>
      </c>
      <c r="G422" s="41" t="s">
        <v>2050</v>
      </c>
      <c r="H422" s="32" t="str">
        <f t="shared" si="6"/>
        <v>Causeway Produce Agency – Julia Creek</v>
      </c>
    </row>
    <row r="423" spans="2:8" ht="15.6" thickTop="1" thickBot="1" x14ac:dyDescent="0.35">
      <c r="B423" s="33" t="s">
        <v>1158</v>
      </c>
      <c r="C423" s="34">
        <v>422</v>
      </c>
      <c r="D423" s="35" t="s">
        <v>38</v>
      </c>
      <c r="E423" s="36" t="b">
        <v>1</v>
      </c>
      <c r="F423" s="37" t="s">
        <v>2195</v>
      </c>
      <c r="G423" s="37" t="s">
        <v>2050</v>
      </c>
      <c r="H423" s="32" t="str">
        <f t="shared" si="6"/>
        <v>Primac Ltd – Mareeba</v>
      </c>
    </row>
    <row r="424" spans="2:8" ht="15.6" thickTop="1" thickBot="1" x14ac:dyDescent="0.35">
      <c r="B424" s="38" t="s">
        <v>1159</v>
      </c>
      <c r="C424" s="34">
        <v>423</v>
      </c>
      <c r="D424" s="39" t="s">
        <v>290</v>
      </c>
      <c r="E424" s="40" t="b">
        <v>1</v>
      </c>
      <c r="F424" s="41" t="s">
        <v>2331</v>
      </c>
      <c r="G424" s="41" t="s">
        <v>2050</v>
      </c>
      <c r="H424" s="32" t="str">
        <f t="shared" si="6"/>
        <v>Croydon General Store – Croydon</v>
      </c>
    </row>
    <row r="425" spans="2:8" ht="15.6" thickTop="1" thickBot="1" x14ac:dyDescent="0.35">
      <c r="B425" s="33" t="s">
        <v>1160</v>
      </c>
      <c r="C425" s="34">
        <v>424</v>
      </c>
      <c r="D425" s="35" t="s">
        <v>291</v>
      </c>
      <c r="E425" s="36" t="b">
        <v>1</v>
      </c>
      <c r="F425" s="37" t="s">
        <v>2343</v>
      </c>
      <c r="G425" s="37" t="s">
        <v>2048</v>
      </c>
      <c r="H425" s="32" t="str">
        <f t="shared" si="6"/>
        <v>Elders Ltd Geelong – Geelong</v>
      </c>
    </row>
    <row r="426" spans="2:8" ht="15.6" thickTop="1" thickBot="1" x14ac:dyDescent="0.35">
      <c r="B426" s="38" t="s">
        <v>1161</v>
      </c>
      <c r="C426" s="34">
        <v>425</v>
      </c>
      <c r="D426" s="39" t="s">
        <v>292</v>
      </c>
      <c r="E426" s="40" t="b">
        <v>1</v>
      </c>
      <c r="F426" s="41" t="s">
        <v>2247</v>
      </c>
      <c r="G426" s="41" t="s">
        <v>2050</v>
      </c>
      <c r="H426" s="32" t="str">
        <f t="shared" si="6"/>
        <v>Wesfarmers Dalgety Taroom – Taroom</v>
      </c>
    </row>
    <row r="427" spans="2:8" ht="15.6" thickTop="1" thickBot="1" x14ac:dyDescent="0.35">
      <c r="B427" s="33" t="s">
        <v>1162</v>
      </c>
      <c r="C427" s="34">
        <v>426</v>
      </c>
      <c r="D427" s="35" t="s">
        <v>197</v>
      </c>
      <c r="E427" s="36" t="b">
        <v>1</v>
      </c>
      <c r="F427" s="37" t="s">
        <v>2333</v>
      </c>
      <c r="G427" s="37" t="s">
        <v>2050</v>
      </c>
      <c r="H427" s="32" t="str">
        <f t="shared" si="6"/>
        <v>Wesfarmers Dalgety – Ayr</v>
      </c>
    </row>
    <row r="428" spans="2:8" ht="15.6" thickTop="1" thickBot="1" x14ac:dyDescent="0.35">
      <c r="B428" s="38" t="s">
        <v>1163</v>
      </c>
      <c r="C428" s="34">
        <v>427</v>
      </c>
      <c r="D428" s="39" t="s">
        <v>293</v>
      </c>
      <c r="E428" s="40" t="b">
        <v>1</v>
      </c>
      <c r="F428" s="41" t="s">
        <v>2295</v>
      </c>
      <c r="G428" s="41" t="s">
        <v>2052</v>
      </c>
      <c r="H428" s="32" t="str">
        <f t="shared" si="6"/>
        <v>RTC Agribusiness – Midland</v>
      </c>
    </row>
    <row r="429" spans="2:8" ht="15.6" thickTop="1" thickBot="1" x14ac:dyDescent="0.35">
      <c r="B429" s="33" t="s">
        <v>1164</v>
      </c>
      <c r="C429" s="34">
        <v>428</v>
      </c>
      <c r="D429" s="35" t="s">
        <v>294</v>
      </c>
      <c r="E429" s="36" t="b">
        <v>1</v>
      </c>
      <c r="F429" s="37" t="s">
        <v>2344</v>
      </c>
      <c r="G429" s="37" t="s">
        <v>2050</v>
      </c>
      <c r="H429" s="32" t="str">
        <f t="shared" si="6"/>
        <v>Brisbane Valley Farm Supplies – Esk</v>
      </c>
    </row>
    <row r="430" spans="2:8" ht="15.6" thickTop="1" thickBot="1" x14ac:dyDescent="0.35">
      <c r="B430" s="38" t="s">
        <v>1165</v>
      </c>
      <c r="C430" s="34">
        <v>429</v>
      </c>
      <c r="D430" s="39" t="s">
        <v>77</v>
      </c>
      <c r="E430" s="40" t="b">
        <v>1</v>
      </c>
      <c r="F430" s="41" t="s">
        <v>2197</v>
      </c>
      <c r="G430" s="41" t="s">
        <v>2050</v>
      </c>
      <c r="H430" s="32" t="str">
        <f t="shared" si="6"/>
        <v>Calliope Rural Traders – Calliope</v>
      </c>
    </row>
    <row r="431" spans="2:8" ht="15.6" thickTop="1" thickBot="1" x14ac:dyDescent="0.35">
      <c r="B431" s="33" t="s">
        <v>1166</v>
      </c>
      <c r="C431" s="34">
        <v>430</v>
      </c>
      <c r="D431" s="35" t="s">
        <v>295</v>
      </c>
      <c r="E431" s="36" t="b">
        <v>1</v>
      </c>
      <c r="F431" s="37" t="s">
        <v>2184</v>
      </c>
      <c r="G431" s="37" t="s">
        <v>2050</v>
      </c>
      <c r="H431" s="32" t="str">
        <f t="shared" si="6"/>
        <v>Australian Agricultural Nutrition – Toowoomba</v>
      </c>
    </row>
    <row r="432" spans="2:8" ht="15.6" thickTop="1" thickBot="1" x14ac:dyDescent="0.35">
      <c r="B432" s="38" t="s">
        <v>1167</v>
      </c>
      <c r="C432" s="34">
        <v>431</v>
      </c>
      <c r="D432" s="39" t="s">
        <v>296</v>
      </c>
      <c r="E432" s="40" t="b">
        <v>1</v>
      </c>
      <c r="F432" s="41" t="s">
        <v>2220</v>
      </c>
      <c r="G432" s="41" t="s">
        <v>2050</v>
      </c>
      <c r="H432" s="32" t="str">
        <f t="shared" si="6"/>
        <v>Primac Limited – Beaudesert</v>
      </c>
    </row>
    <row r="433" spans="2:8" ht="15.6" thickTop="1" thickBot="1" x14ac:dyDescent="0.35">
      <c r="B433" s="33" t="s">
        <v>1168</v>
      </c>
      <c r="C433" s="34">
        <v>432</v>
      </c>
      <c r="D433" s="35" t="s">
        <v>68</v>
      </c>
      <c r="E433" s="36" t="b">
        <v>1</v>
      </c>
      <c r="F433" s="37" t="s">
        <v>7</v>
      </c>
      <c r="G433" s="37" t="s">
        <v>2048</v>
      </c>
      <c r="H433" s="32" t="str">
        <f t="shared" si="6"/>
        <v>Tulloch Jenken Pty Ltd – Sale</v>
      </c>
    </row>
    <row r="434" spans="2:8" ht="15.6" thickTop="1" thickBot="1" x14ac:dyDescent="0.35">
      <c r="B434" s="38" t="s">
        <v>1169</v>
      </c>
      <c r="C434" s="34">
        <v>433</v>
      </c>
      <c r="D434" s="39" t="s">
        <v>297</v>
      </c>
      <c r="E434" s="40" t="b">
        <v>1</v>
      </c>
      <c r="F434" s="41" t="s">
        <v>2200</v>
      </c>
      <c r="G434" s="41" t="s">
        <v>2050</v>
      </c>
      <c r="H434" s="32" t="str">
        <f t="shared" si="6"/>
        <v>Iama Agribusiness Pty Ltd – Rockhampton</v>
      </c>
    </row>
    <row r="435" spans="2:8" ht="15.6" thickTop="1" thickBot="1" x14ac:dyDescent="0.35">
      <c r="B435" s="33" t="s">
        <v>1170</v>
      </c>
      <c r="C435" s="34">
        <v>434</v>
      </c>
      <c r="D435" s="35" t="s">
        <v>31</v>
      </c>
      <c r="E435" s="36" t="b">
        <v>1</v>
      </c>
      <c r="F435" s="37" t="s">
        <v>2176</v>
      </c>
      <c r="G435" s="37" t="s">
        <v>2049</v>
      </c>
      <c r="H435" s="32" t="str">
        <f t="shared" si="6"/>
        <v>Elders Rural Services Australia Limited – Albury</v>
      </c>
    </row>
    <row r="436" spans="2:8" ht="15.6" thickTop="1" thickBot="1" x14ac:dyDescent="0.35">
      <c r="B436" s="38" t="s">
        <v>1171</v>
      </c>
      <c r="C436" s="34">
        <v>435</v>
      </c>
      <c r="D436" s="39" t="s">
        <v>298</v>
      </c>
      <c r="E436" s="40" t="b">
        <v>1</v>
      </c>
      <c r="F436" s="41" t="s">
        <v>2185</v>
      </c>
      <c r="G436" s="41" t="s">
        <v>2050</v>
      </c>
      <c r="H436" s="32" t="str">
        <f t="shared" si="6"/>
        <v>Miscamble Bros Hardware and Rural Supplies – Roma</v>
      </c>
    </row>
    <row r="437" spans="2:8" ht="15.6" thickTop="1" thickBot="1" x14ac:dyDescent="0.35">
      <c r="B437" s="33" t="s">
        <v>1172</v>
      </c>
      <c r="C437" s="34">
        <v>436</v>
      </c>
      <c r="D437" s="35" t="s">
        <v>299</v>
      </c>
      <c r="E437" s="36" t="b">
        <v>1</v>
      </c>
      <c r="F437" s="37" t="s">
        <v>2345</v>
      </c>
      <c r="G437" s="37" t="s">
        <v>2050</v>
      </c>
      <c r="H437" s="32" t="str">
        <f t="shared" si="6"/>
        <v>Primac – South Brisbane</v>
      </c>
    </row>
    <row r="438" spans="2:8" ht="15.6" thickTop="1" thickBot="1" x14ac:dyDescent="0.35">
      <c r="B438" s="38" t="s">
        <v>1173</v>
      </c>
      <c r="C438" s="34">
        <v>437</v>
      </c>
      <c r="D438" s="39" t="s">
        <v>300</v>
      </c>
      <c r="E438" s="40" t="b">
        <v>1</v>
      </c>
      <c r="F438" s="41" t="s">
        <v>2219</v>
      </c>
      <c r="G438" s="41" t="s">
        <v>2050</v>
      </c>
      <c r="H438" s="32" t="str">
        <f t="shared" si="6"/>
        <v>Gofarm – Miles</v>
      </c>
    </row>
    <row r="439" spans="2:8" ht="15.6" thickTop="1" thickBot="1" x14ac:dyDescent="0.35">
      <c r="B439" s="33" t="s">
        <v>1174</v>
      </c>
      <c r="C439" s="34">
        <v>438</v>
      </c>
      <c r="D439" s="35" t="s">
        <v>23</v>
      </c>
      <c r="E439" s="36" t="b">
        <v>1</v>
      </c>
      <c r="F439" s="37" t="s">
        <v>2346</v>
      </c>
      <c r="G439" s="37" t="s">
        <v>2052</v>
      </c>
      <c r="H439" s="32" t="str">
        <f t="shared" si="6"/>
        <v>Hoechst Roussel Vet – Ballajura</v>
      </c>
    </row>
    <row r="440" spans="2:8" ht="15.6" thickTop="1" thickBot="1" x14ac:dyDescent="0.35">
      <c r="B440" s="38" t="s">
        <v>1175</v>
      </c>
      <c r="C440" s="34">
        <v>439</v>
      </c>
      <c r="D440" s="39" t="s">
        <v>23</v>
      </c>
      <c r="E440" s="40" t="b">
        <v>1</v>
      </c>
      <c r="F440" s="41" t="s">
        <v>2184</v>
      </c>
      <c r="G440" s="41" t="s">
        <v>2050</v>
      </c>
      <c r="H440" s="32" t="str">
        <f t="shared" si="6"/>
        <v>Hoechst Roussel Vet – Toowoomba</v>
      </c>
    </row>
    <row r="441" spans="2:8" ht="15.6" thickTop="1" thickBot="1" x14ac:dyDescent="0.35">
      <c r="B441" s="33" t="s">
        <v>1176</v>
      </c>
      <c r="C441" s="34">
        <v>440</v>
      </c>
      <c r="D441" s="35" t="s">
        <v>50</v>
      </c>
      <c r="E441" s="36" t="b">
        <v>1</v>
      </c>
      <c r="F441" s="37" t="s">
        <v>2166</v>
      </c>
      <c r="G441" s="37" t="s">
        <v>2049</v>
      </c>
      <c r="H441" s="32" t="str">
        <f t="shared" si="6"/>
        <v>Elders Ltd – Wagga Wagga</v>
      </c>
    </row>
    <row r="442" spans="2:8" ht="15.6" thickTop="1" thickBot="1" x14ac:dyDescent="0.35">
      <c r="B442" s="38" t="s">
        <v>1177</v>
      </c>
      <c r="C442" s="34">
        <v>441</v>
      </c>
      <c r="D442" s="39" t="s">
        <v>169</v>
      </c>
      <c r="E442" s="40" t="b">
        <v>1</v>
      </c>
      <c r="F442" s="41" t="s">
        <v>2246</v>
      </c>
      <c r="G442" s="41" t="s">
        <v>2050</v>
      </c>
      <c r="H442" s="32" t="str">
        <f t="shared" si="6"/>
        <v>Brodie Hardware – Cloncurry</v>
      </c>
    </row>
    <row r="443" spans="2:8" ht="15.6" thickTop="1" thickBot="1" x14ac:dyDescent="0.35">
      <c r="B443" s="33" t="s">
        <v>1178</v>
      </c>
      <c r="C443" s="34">
        <v>442</v>
      </c>
      <c r="D443" s="35" t="s">
        <v>301</v>
      </c>
      <c r="E443" s="36" t="b">
        <v>1</v>
      </c>
      <c r="F443" s="37" t="s">
        <v>2212</v>
      </c>
      <c r="G443" s="37" t="s">
        <v>2050</v>
      </c>
      <c r="H443" s="32" t="str">
        <f t="shared" si="6"/>
        <v>Primac Elders Limited – Rolleston</v>
      </c>
    </row>
    <row r="444" spans="2:8" ht="15.6" thickTop="1" thickBot="1" x14ac:dyDescent="0.35">
      <c r="B444" s="38" t="s">
        <v>1179</v>
      </c>
      <c r="C444" s="34">
        <v>443</v>
      </c>
      <c r="D444" s="39" t="s">
        <v>2560</v>
      </c>
      <c r="E444" s="40" t="b">
        <v>1</v>
      </c>
      <c r="F444" s="41" t="s">
        <v>2347</v>
      </c>
      <c r="G444" s="41" t="s">
        <v>2053</v>
      </c>
      <c r="H444" s="32" t="str">
        <f t="shared" si="6"/>
        <v>Nutrien Ag Solutions Limited – Alice Springs</v>
      </c>
    </row>
    <row r="445" spans="2:8" ht="15.6" thickTop="1" thickBot="1" x14ac:dyDescent="0.35">
      <c r="B445" s="33" t="s">
        <v>1180</v>
      </c>
      <c r="C445" s="34">
        <v>444</v>
      </c>
      <c r="D445" s="35" t="s">
        <v>302</v>
      </c>
      <c r="E445" s="36" t="b">
        <v>1</v>
      </c>
      <c r="F445" s="37" t="s">
        <v>2348</v>
      </c>
      <c r="G445" s="37" t="s">
        <v>2049</v>
      </c>
      <c r="H445" s="32" t="str">
        <f t="shared" si="6"/>
        <v>Wesfarmers Dalgety Daniel Walker – Braidwood</v>
      </c>
    </row>
    <row r="446" spans="2:8" ht="15.6" thickTop="1" thickBot="1" x14ac:dyDescent="0.35">
      <c r="B446" s="38" t="s">
        <v>1181</v>
      </c>
      <c r="C446" s="34">
        <v>445</v>
      </c>
      <c r="D446" s="39" t="s">
        <v>144</v>
      </c>
      <c r="E446" s="40" t="b">
        <v>1</v>
      </c>
      <c r="F446" s="41" t="s">
        <v>2257</v>
      </c>
      <c r="G446" s="41" t="s">
        <v>2050</v>
      </c>
      <c r="H446" s="32" t="str">
        <f t="shared" si="6"/>
        <v>Toogoolawah Produce And Seed – Toogoolawah</v>
      </c>
    </row>
    <row r="447" spans="2:8" ht="15.6" thickTop="1" thickBot="1" x14ac:dyDescent="0.35">
      <c r="B447" s="33" t="s">
        <v>1182</v>
      </c>
      <c r="C447" s="34">
        <v>446</v>
      </c>
      <c r="D447" s="35" t="s">
        <v>303</v>
      </c>
      <c r="E447" s="36" t="b">
        <v>1</v>
      </c>
      <c r="F447" s="37" t="s">
        <v>2301</v>
      </c>
      <c r="G447" s="37" t="s">
        <v>2052</v>
      </c>
      <c r="H447" s="32" t="str">
        <f t="shared" si="6"/>
        <v>Busselton SBS – Busselton</v>
      </c>
    </row>
    <row r="448" spans="2:8" ht="15.6" thickTop="1" thickBot="1" x14ac:dyDescent="0.35">
      <c r="B448" s="38" t="s">
        <v>1183</v>
      </c>
      <c r="C448" s="34">
        <v>447</v>
      </c>
      <c r="D448" s="39" t="s">
        <v>297</v>
      </c>
      <c r="E448" s="40" t="b">
        <v>1</v>
      </c>
      <c r="F448" s="41" t="s">
        <v>2139</v>
      </c>
      <c r="G448" s="41" t="s">
        <v>2050</v>
      </c>
      <c r="H448" s="32" t="str">
        <f t="shared" si="6"/>
        <v>Iama Agribusiness Pty Ltd – Garbutt</v>
      </c>
    </row>
    <row r="449" spans="2:8" ht="15.6" thickTop="1" thickBot="1" x14ac:dyDescent="0.35">
      <c r="B449" s="33" t="s">
        <v>1184</v>
      </c>
      <c r="C449" s="34">
        <v>448</v>
      </c>
      <c r="D449" s="35" t="s">
        <v>304</v>
      </c>
      <c r="E449" s="36" t="b">
        <v>1</v>
      </c>
      <c r="F449" s="37" t="s">
        <v>2326</v>
      </c>
      <c r="G449" s="37" t="s">
        <v>2052</v>
      </c>
      <c r="H449" s="32" t="str">
        <f t="shared" si="6"/>
        <v>Iama Harvey – Harvey</v>
      </c>
    </row>
    <row r="450" spans="2:8" ht="15.6" thickTop="1" thickBot="1" x14ac:dyDescent="0.35">
      <c r="B450" s="38" t="s">
        <v>1185</v>
      </c>
      <c r="C450" s="34">
        <v>449</v>
      </c>
      <c r="D450" s="39" t="s">
        <v>38</v>
      </c>
      <c r="E450" s="40" t="b">
        <v>1</v>
      </c>
      <c r="F450" s="41" t="s">
        <v>2198</v>
      </c>
      <c r="G450" s="41" t="s">
        <v>2050</v>
      </c>
      <c r="H450" s="32" t="str">
        <f t="shared" si="6"/>
        <v>Primac Ltd – Dalby</v>
      </c>
    </row>
    <row r="451" spans="2:8" ht="15.6" thickTop="1" thickBot="1" x14ac:dyDescent="0.35">
      <c r="B451" s="33" t="s">
        <v>1186</v>
      </c>
      <c r="C451" s="34">
        <v>450</v>
      </c>
      <c r="D451" s="35" t="s">
        <v>91</v>
      </c>
      <c r="E451" s="36" t="b">
        <v>1</v>
      </c>
      <c r="F451" s="37" t="s">
        <v>2292</v>
      </c>
      <c r="G451" s="37" t="s">
        <v>2052</v>
      </c>
      <c r="H451" s="32" t="str">
        <f t="shared" ref="H451:H514" si="7">D451&amp;" – "&amp;F451</f>
        <v>Iama Agribusiness – Manjimup</v>
      </c>
    </row>
    <row r="452" spans="2:8" ht="15.6" thickTop="1" thickBot="1" x14ac:dyDescent="0.35">
      <c r="B452" s="38" t="s">
        <v>1187</v>
      </c>
      <c r="C452" s="34">
        <v>451</v>
      </c>
      <c r="D452" s="39" t="s">
        <v>197</v>
      </c>
      <c r="E452" s="40" t="b">
        <v>1</v>
      </c>
      <c r="F452" s="41" t="s">
        <v>2223</v>
      </c>
      <c r="G452" s="41" t="s">
        <v>2050</v>
      </c>
      <c r="H452" s="32" t="str">
        <f t="shared" si="7"/>
        <v>Wesfarmers Dalgety – Quilpie</v>
      </c>
    </row>
    <row r="453" spans="2:8" ht="15.6" thickTop="1" thickBot="1" x14ac:dyDescent="0.35">
      <c r="B453" s="33" t="s">
        <v>1188</v>
      </c>
      <c r="C453" s="34">
        <v>452</v>
      </c>
      <c r="D453" s="35" t="s">
        <v>162</v>
      </c>
      <c r="E453" s="36" t="b">
        <v>1</v>
      </c>
      <c r="F453" s="37" t="s">
        <v>2349</v>
      </c>
      <c r="G453" s="37" t="s">
        <v>2049</v>
      </c>
      <c r="H453" s="32" t="str">
        <f t="shared" si="7"/>
        <v>Grow Force Australia Ltd – Coffs Harbour</v>
      </c>
    </row>
    <row r="454" spans="2:8" ht="15.6" thickTop="1" thickBot="1" x14ac:dyDescent="0.35">
      <c r="B454" s="38" t="s">
        <v>1189</v>
      </c>
      <c r="C454" s="34">
        <v>453</v>
      </c>
      <c r="D454" s="39" t="s">
        <v>305</v>
      </c>
      <c r="E454" s="40" t="b">
        <v>1</v>
      </c>
      <c r="F454" s="41" t="s">
        <v>2192</v>
      </c>
      <c r="G454" s="41" t="s">
        <v>2050</v>
      </c>
      <c r="H454" s="32" t="str">
        <f t="shared" si="7"/>
        <v>All Farmers – Gatton</v>
      </c>
    </row>
    <row r="455" spans="2:8" ht="15.6" thickTop="1" thickBot="1" x14ac:dyDescent="0.35">
      <c r="B455" s="33" t="s">
        <v>1190</v>
      </c>
      <c r="C455" s="34">
        <v>454</v>
      </c>
      <c r="D455" s="35" t="s">
        <v>306</v>
      </c>
      <c r="E455" s="36" t="b">
        <v>1</v>
      </c>
      <c r="F455" s="37" t="s">
        <v>2190</v>
      </c>
      <c r="G455" s="37" t="s">
        <v>2050</v>
      </c>
      <c r="H455" s="32" t="str">
        <f t="shared" si="7"/>
        <v>Primac Elders Ltd Mt Isa – Mt Isa</v>
      </c>
    </row>
    <row r="456" spans="2:8" ht="15.6" thickTop="1" thickBot="1" x14ac:dyDescent="0.35">
      <c r="B456" s="38" t="s">
        <v>1191</v>
      </c>
      <c r="C456" s="34">
        <v>455</v>
      </c>
      <c r="D456" s="39" t="s">
        <v>307</v>
      </c>
      <c r="E456" s="40" t="b">
        <v>1</v>
      </c>
      <c r="F456" s="41" t="s">
        <v>2249</v>
      </c>
      <c r="G456" s="41" t="s">
        <v>2050</v>
      </c>
      <c r="H456" s="32" t="str">
        <f t="shared" si="7"/>
        <v>Primac Elders Ltd Stock Agents – Richmond</v>
      </c>
    </row>
    <row r="457" spans="2:8" ht="15.6" thickTop="1" thickBot="1" x14ac:dyDescent="0.35">
      <c r="B457" s="33" t="s">
        <v>1192</v>
      </c>
      <c r="C457" s="34">
        <v>456</v>
      </c>
      <c r="D457" s="35" t="s">
        <v>2560</v>
      </c>
      <c r="E457" s="36" t="b">
        <v>1</v>
      </c>
      <c r="F457" s="37" t="s">
        <v>2131</v>
      </c>
      <c r="G457" s="37" t="s">
        <v>2047</v>
      </c>
      <c r="H457" s="32" t="str">
        <f t="shared" si="7"/>
        <v>Nutrien Ag Solutions Limited – Cavan</v>
      </c>
    </row>
    <row r="458" spans="2:8" ht="15.6" thickTop="1" thickBot="1" x14ac:dyDescent="0.35">
      <c r="B458" s="38" t="s">
        <v>1193</v>
      </c>
      <c r="C458" s="34">
        <v>457</v>
      </c>
      <c r="D458" s="39" t="s">
        <v>308</v>
      </c>
      <c r="E458" s="40" t="b">
        <v>1</v>
      </c>
      <c r="F458" s="41" t="s">
        <v>2232</v>
      </c>
      <c r="G458" s="41" t="s">
        <v>2050</v>
      </c>
      <c r="H458" s="32" t="str">
        <f t="shared" si="7"/>
        <v>Blackies Produce – Proserpine</v>
      </c>
    </row>
    <row r="459" spans="2:8" ht="15.6" thickTop="1" thickBot="1" x14ac:dyDescent="0.35">
      <c r="B459" s="33" t="s">
        <v>1194</v>
      </c>
      <c r="C459" s="34">
        <v>458</v>
      </c>
      <c r="D459" s="35" t="s">
        <v>309</v>
      </c>
      <c r="E459" s="36" t="b">
        <v>1</v>
      </c>
      <c r="F459" s="37" t="s">
        <v>2350</v>
      </c>
      <c r="G459" s="37" t="s">
        <v>2049</v>
      </c>
      <c r="H459" s="32" t="str">
        <f t="shared" si="7"/>
        <v>Armidale Iama Central – Armidale</v>
      </c>
    </row>
    <row r="460" spans="2:8" ht="15.6" thickTop="1" thickBot="1" x14ac:dyDescent="0.35">
      <c r="B460" s="38" t="s">
        <v>1195</v>
      </c>
      <c r="C460" s="34">
        <v>459</v>
      </c>
      <c r="D460" s="39" t="s">
        <v>257</v>
      </c>
      <c r="E460" s="40" t="b">
        <v>1</v>
      </c>
      <c r="F460" s="41" t="s">
        <v>2207</v>
      </c>
      <c r="G460" s="41" t="s">
        <v>2050</v>
      </c>
      <c r="H460" s="32" t="str">
        <f t="shared" si="7"/>
        <v>Primac Elders Ltd – Mackay</v>
      </c>
    </row>
    <row r="461" spans="2:8" ht="15.6" thickTop="1" thickBot="1" x14ac:dyDescent="0.35">
      <c r="B461" s="33" t="s">
        <v>1196</v>
      </c>
      <c r="C461" s="34">
        <v>460</v>
      </c>
      <c r="D461" s="35" t="s">
        <v>310</v>
      </c>
      <c r="E461" s="36" t="b">
        <v>1</v>
      </c>
      <c r="F461" s="37" t="s">
        <v>2351</v>
      </c>
      <c r="G461" s="37" t="s">
        <v>2049</v>
      </c>
      <c r="H461" s="32" t="str">
        <f t="shared" si="7"/>
        <v>Elders VP Ltd  Balranald – Balranald</v>
      </c>
    </row>
    <row r="462" spans="2:8" ht="15.6" thickTop="1" thickBot="1" x14ac:dyDescent="0.35">
      <c r="B462" s="38" t="s">
        <v>1197</v>
      </c>
      <c r="C462" s="34">
        <v>461</v>
      </c>
      <c r="D462" s="39" t="s">
        <v>311</v>
      </c>
      <c r="E462" s="40" t="b">
        <v>1</v>
      </c>
      <c r="F462" s="41" t="s">
        <v>2352</v>
      </c>
      <c r="G462" s="41" t="s">
        <v>2049</v>
      </c>
      <c r="H462" s="32" t="str">
        <f t="shared" si="7"/>
        <v>Pfizer Australia Pty Limited – Penrith</v>
      </c>
    </row>
    <row r="463" spans="2:8" ht="15.6" thickTop="1" thickBot="1" x14ac:dyDescent="0.35">
      <c r="B463" s="33" t="s">
        <v>1198</v>
      </c>
      <c r="C463" s="34">
        <v>462</v>
      </c>
      <c r="D463" s="35" t="s">
        <v>46</v>
      </c>
      <c r="E463" s="36" t="b">
        <v>1</v>
      </c>
      <c r="F463" s="37" t="s">
        <v>2353</v>
      </c>
      <c r="G463" s="37" t="s">
        <v>2052</v>
      </c>
      <c r="H463" s="32" t="str">
        <f t="shared" si="7"/>
        <v>Elders Limited – Kojonup</v>
      </c>
    </row>
    <row r="464" spans="2:8" ht="15.6" thickTop="1" thickBot="1" x14ac:dyDescent="0.35">
      <c r="B464" s="38" t="s">
        <v>1199</v>
      </c>
      <c r="C464" s="34">
        <v>463</v>
      </c>
      <c r="D464" s="39" t="s">
        <v>312</v>
      </c>
      <c r="E464" s="40" t="b">
        <v>1</v>
      </c>
      <c r="F464" s="41" t="s">
        <v>2284</v>
      </c>
      <c r="G464" s="41" t="s">
        <v>2052</v>
      </c>
      <c r="H464" s="32" t="str">
        <f t="shared" si="7"/>
        <v>Albany Rural And General – Albany</v>
      </c>
    </row>
    <row r="465" spans="2:8" ht="15.6" thickTop="1" thickBot="1" x14ac:dyDescent="0.35">
      <c r="B465" s="33" t="s">
        <v>1200</v>
      </c>
      <c r="C465" s="34">
        <v>464</v>
      </c>
      <c r="D465" s="35" t="s">
        <v>297</v>
      </c>
      <c r="E465" s="36" t="b">
        <v>1</v>
      </c>
      <c r="F465" s="37" t="s">
        <v>2131</v>
      </c>
      <c r="G465" s="37" t="s">
        <v>2047</v>
      </c>
      <c r="H465" s="32" t="str">
        <f t="shared" si="7"/>
        <v>Iama Agribusiness Pty Ltd – Cavan</v>
      </c>
    </row>
    <row r="466" spans="2:8" ht="15.6" thickTop="1" thickBot="1" x14ac:dyDescent="0.35">
      <c r="B466" s="38" t="s">
        <v>1201</v>
      </c>
      <c r="C466" s="34">
        <v>465</v>
      </c>
      <c r="D466" s="39" t="s">
        <v>2560</v>
      </c>
      <c r="E466" s="40" t="s">
        <v>2654</v>
      </c>
      <c r="F466" s="41" t="s">
        <v>2297</v>
      </c>
      <c r="G466" s="41" t="s">
        <v>2052</v>
      </c>
      <c r="H466" s="32" t="str">
        <f t="shared" si="7"/>
        <v>Nutrien Ag Solutions Limited – Esperance</v>
      </c>
    </row>
    <row r="467" spans="2:8" ht="15.6" thickTop="1" thickBot="1" x14ac:dyDescent="0.35">
      <c r="B467" s="33" t="s">
        <v>1202</v>
      </c>
      <c r="C467" s="34">
        <v>466</v>
      </c>
      <c r="D467" s="35" t="s">
        <v>175</v>
      </c>
      <c r="E467" s="36" t="b">
        <v>1</v>
      </c>
      <c r="F467" s="37" t="s">
        <v>2288</v>
      </c>
      <c r="G467" s="37" t="s">
        <v>2052</v>
      </c>
      <c r="H467" s="32" t="str">
        <f t="shared" si="7"/>
        <v>Bunbury Rural Services Pty Ltd – Bunbury</v>
      </c>
    </row>
    <row r="468" spans="2:8" ht="15.6" thickTop="1" thickBot="1" x14ac:dyDescent="0.35">
      <c r="B468" s="38" t="s">
        <v>1203</v>
      </c>
      <c r="C468" s="34">
        <v>467</v>
      </c>
      <c r="D468" s="39" t="s">
        <v>313</v>
      </c>
      <c r="E468" s="40" t="b">
        <v>1</v>
      </c>
      <c r="F468" s="41" t="s">
        <v>2202</v>
      </c>
      <c r="G468" s="41" t="s">
        <v>2050</v>
      </c>
      <c r="H468" s="32" t="str">
        <f t="shared" si="7"/>
        <v>Grant Daniel and Long Pty Ltd – Meandarra</v>
      </c>
    </row>
    <row r="469" spans="2:8" ht="15.6" thickTop="1" thickBot="1" x14ac:dyDescent="0.35">
      <c r="B469" s="33" t="s">
        <v>1204</v>
      </c>
      <c r="C469" s="34">
        <v>468</v>
      </c>
      <c r="D469" s="35" t="s">
        <v>151</v>
      </c>
      <c r="E469" s="36" t="b">
        <v>1</v>
      </c>
      <c r="F469" s="37" t="s">
        <v>2242</v>
      </c>
      <c r="G469" s="37" t="s">
        <v>2050</v>
      </c>
      <c r="H469" s="32" t="str">
        <f t="shared" si="7"/>
        <v>Western Rural Services – Charleville</v>
      </c>
    </row>
    <row r="470" spans="2:8" ht="15.6" thickTop="1" thickBot="1" x14ac:dyDescent="0.35">
      <c r="B470" s="38" t="s">
        <v>1205</v>
      </c>
      <c r="C470" s="34">
        <v>469</v>
      </c>
      <c r="D470" s="39" t="s">
        <v>34</v>
      </c>
      <c r="E470" s="40" t="b">
        <v>1</v>
      </c>
      <c r="F470" s="41" t="s">
        <v>2146</v>
      </c>
      <c r="G470" s="41" t="s">
        <v>2049</v>
      </c>
      <c r="H470" s="32" t="str">
        <f t="shared" si="7"/>
        <v>Pursehouse Rural Pty Ltd – Quirindi</v>
      </c>
    </row>
    <row r="471" spans="2:8" ht="15.6" thickTop="1" thickBot="1" x14ac:dyDescent="0.35">
      <c r="B471" s="33" t="s">
        <v>1206</v>
      </c>
      <c r="C471" s="34">
        <v>470</v>
      </c>
      <c r="D471" s="35" t="s">
        <v>197</v>
      </c>
      <c r="E471" s="36" t="b">
        <v>1</v>
      </c>
      <c r="F471" s="37" t="s">
        <v>2227</v>
      </c>
      <c r="G471" s="37" t="s">
        <v>2050</v>
      </c>
      <c r="H471" s="32" t="str">
        <f t="shared" si="7"/>
        <v>Wesfarmers Dalgety – Charters Towers</v>
      </c>
    </row>
    <row r="472" spans="2:8" ht="15.6" thickTop="1" thickBot="1" x14ac:dyDescent="0.35">
      <c r="B472" s="38" t="s">
        <v>1207</v>
      </c>
      <c r="C472" s="34">
        <v>471</v>
      </c>
      <c r="D472" s="39" t="s">
        <v>314</v>
      </c>
      <c r="E472" s="40" t="b">
        <v>1</v>
      </c>
      <c r="F472" s="41" t="s">
        <v>2260</v>
      </c>
      <c r="G472" s="41" t="s">
        <v>2050</v>
      </c>
      <c r="H472" s="32" t="str">
        <f t="shared" si="7"/>
        <v>Alpha Agencies Pty Ltd – Alpha</v>
      </c>
    </row>
    <row r="473" spans="2:8" ht="15.6" thickTop="1" thickBot="1" x14ac:dyDescent="0.35">
      <c r="B473" s="33" t="s">
        <v>1208</v>
      </c>
      <c r="C473" s="34">
        <v>472</v>
      </c>
      <c r="D473" s="35" t="s">
        <v>148</v>
      </c>
      <c r="E473" s="36" t="b">
        <v>1</v>
      </c>
      <c r="F473" s="37" t="s">
        <v>2271</v>
      </c>
      <c r="G473" s="37" t="s">
        <v>2050</v>
      </c>
      <c r="H473" s="32" t="str">
        <f t="shared" si="7"/>
        <v>Texas Rural Traders – Texas</v>
      </c>
    </row>
    <row r="474" spans="2:8" ht="15.6" thickTop="1" thickBot="1" x14ac:dyDescent="0.35">
      <c r="B474" s="38" t="s">
        <v>1209</v>
      </c>
      <c r="C474" s="34">
        <v>473</v>
      </c>
      <c r="D474" s="39" t="s">
        <v>315</v>
      </c>
      <c r="E474" s="40" t="b">
        <v>1</v>
      </c>
      <c r="F474" s="41" t="s">
        <v>2265</v>
      </c>
      <c r="G474" s="41" t="s">
        <v>2050</v>
      </c>
      <c r="H474" s="32" t="str">
        <f t="shared" si="7"/>
        <v>Northern AgriServices Pty Ltd – Kingaroy</v>
      </c>
    </row>
    <row r="475" spans="2:8" ht="15.6" thickTop="1" thickBot="1" x14ac:dyDescent="0.35">
      <c r="B475" s="33" t="s">
        <v>1210</v>
      </c>
      <c r="C475" s="34">
        <v>474</v>
      </c>
      <c r="D475" s="35" t="s">
        <v>316</v>
      </c>
      <c r="E475" s="36" t="b">
        <v>1</v>
      </c>
      <c r="F475" s="37" t="s">
        <v>2177</v>
      </c>
      <c r="G475" s="37" t="s">
        <v>2048</v>
      </c>
      <c r="H475" s="32" t="str">
        <f t="shared" si="7"/>
        <v>Kevin Corcoran and Trevor Parker Pty Ltd – Wodonga</v>
      </c>
    </row>
    <row r="476" spans="2:8" ht="15.6" thickTop="1" thickBot="1" x14ac:dyDescent="0.35">
      <c r="B476" s="38" t="s">
        <v>1211</v>
      </c>
      <c r="C476" s="34">
        <v>475</v>
      </c>
      <c r="D476" s="39" t="s">
        <v>257</v>
      </c>
      <c r="E476" s="40" t="b">
        <v>1</v>
      </c>
      <c r="F476" s="41" t="s">
        <v>2339</v>
      </c>
      <c r="G476" s="41" t="s">
        <v>2050</v>
      </c>
      <c r="H476" s="32" t="str">
        <f t="shared" si="7"/>
        <v>Primac Elders Ltd – Georgetown</v>
      </c>
    </row>
    <row r="477" spans="2:8" ht="15.6" thickTop="1" thickBot="1" x14ac:dyDescent="0.35">
      <c r="B477" s="33" t="s">
        <v>1212</v>
      </c>
      <c r="C477" s="34">
        <v>476</v>
      </c>
      <c r="D477" s="35" t="s">
        <v>257</v>
      </c>
      <c r="E477" s="36" t="b">
        <v>1</v>
      </c>
      <c r="F477" s="37" t="s">
        <v>2208</v>
      </c>
      <c r="G477" s="37" t="s">
        <v>2050</v>
      </c>
      <c r="H477" s="32" t="str">
        <f t="shared" si="7"/>
        <v>Primac Elders Ltd – Ingham</v>
      </c>
    </row>
    <row r="478" spans="2:8" ht="15.6" thickTop="1" thickBot="1" x14ac:dyDescent="0.35">
      <c r="B478" s="38" t="s">
        <v>1213</v>
      </c>
      <c r="C478" s="34">
        <v>477</v>
      </c>
      <c r="D478" s="39" t="s">
        <v>317</v>
      </c>
      <c r="E478" s="40" t="b">
        <v>1</v>
      </c>
      <c r="F478" s="41" t="s">
        <v>2294</v>
      </c>
      <c r="G478" s="41" t="s">
        <v>2052</v>
      </c>
      <c r="H478" s="32" t="str">
        <f t="shared" si="7"/>
        <v>Simpers Donnybrook – Donnybrook</v>
      </c>
    </row>
    <row r="479" spans="2:8" ht="15.6" thickTop="1" thickBot="1" x14ac:dyDescent="0.35">
      <c r="B479" s="33" t="s">
        <v>1214</v>
      </c>
      <c r="C479" s="34">
        <v>478</v>
      </c>
      <c r="D479" s="35" t="s">
        <v>31</v>
      </c>
      <c r="E479" s="36" t="s">
        <v>2654</v>
      </c>
      <c r="F479" s="37" t="s">
        <v>2292</v>
      </c>
      <c r="G479" s="37" t="s">
        <v>2052</v>
      </c>
      <c r="H479" s="32" t="str">
        <f t="shared" si="7"/>
        <v>Elders Rural Services Australia Limited – Manjimup</v>
      </c>
    </row>
    <row r="480" spans="2:8" ht="15.6" thickTop="1" thickBot="1" x14ac:dyDescent="0.35">
      <c r="B480" s="38" t="s">
        <v>1215</v>
      </c>
      <c r="C480" s="34">
        <v>479</v>
      </c>
      <c r="D480" s="39" t="s">
        <v>50</v>
      </c>
      <c r="E480" s="40" t="b">
        <v>1</v>
      </c>
      <c r="F480" s="41" t="s">
        <v>7</v>
      </c>
      <c r="G480" s="41" t="s">
        <v>2048</v>
      </c>
      <c r="H480" s="32" t="str">
        <f t="shared" si="7"/>
        <v>Elders Ltd – Sale</v>
      </c>
    </row>
    <row r="481" spans="2:8" ht="15.6" thickTop="1" thickBot="1" x14ac:dyDescent="0.35">
      <c r="B481" s="33" t="s">
        <v>1216</v>
      </c>
      <c r="C481" s="34">
        <v>480</v>
      </c>
      <c r="D481" s="35" t="s">
        <v>17</v>
      </c>
      <c r="E481" s="36" t="b">
        <v>1</v>
      </c>
      <c r="F481" s="37" t="s">
        <v>2184</v>
      </c>
      <c r="G481" s="37" t="s">
        <v>2050</v>
      </c>
      <c r="H481" s="32" t="str">
        <f t="shared" si="7"/>
        <v>Pro Beef Australia Pty Ltd – Toowoomba</v>
      </c>
    </row>
    <row r="482" spans="2:8" ht="15.6" thickTop="1" thickBot="1" x14ac:dyDescent="0.35">
      <c r="B482" s="38" t="s">
        <v>1217</v>
      </c>
      <c r="C482" s="34">
        <v>481</v>
      </c>
      <c r="D482" s="39" t="s">
        <v>318</v>
      </c>
      <c r="E482" s="40" t="b">
        <v>1</v>
      </c>
      <c r="F482" s="41" t="s">
        <v>2354</v>
      </c>
      <c r="G482" s="41" t="s">
        <v>2048</v>
      </c>
      <c r="H482" s="32" t="str">
        <f t="shared" si="7"/>
        <v>Lyppard Victoria Pty Ltd – Cheltenham</v>
      </c>
    </row>
    <row r="483" spans="2:8" ht="15.6" thickTop="1" thickBot="1" x14ac:dyDescent="0.35">
      <c r="B483" s="33" t="s">
        <v>1218</v>
      </c>
      <c r="C483" s="34">
        <v>482</v>
      </c>
      <c r="D483" s="35" t="s">
        <v>319</v>
      </c>
      <c r="E483" s="36" t="b">
        <v>1</v>
      </c>
      <c r="F483" s="37" t="s">
        <v>2325</v>
      </c>
      <c r="G483" s="37" t="s">
        <v>2052</v>
      </c>
      <c r="H483" s="32" t="str">
        <f t="shared" si="7"/>
        <v>RTC Agribusiness Northam – Northam</v>
      </c>
    </row>
    <row r="484" spans="2:8" ht="15.6" thickTop="1" thickBot="1" x14ac:dyDescent="0.35">
      <c r="B484" s="38" t="s">
        <v>1219</v>
      </c>
      <c r="C484" s="34">
        <v>483</v>
      </c>
      <c r="D484" s="39" t="s">
        <v>320</v>
      </c>
      <c r="E484" s="40" t="b">
        <v>1</v>
      </c>
      <c r="F484" s="41" t="s">
        <v>2149</v>
      </c>
      <c r="G484" s="41" t="s">
        <v>2049</v>
      </c>
      <c r="H484" s="32" t="str">
        <f t="shared" si="7"/>
        <v>Thompsons Rural Supplies – Young</v>
      </c>
    </row>
    <row r="485" spans="2:8" ht="15.6" thickTop="1" thickBot="1" x14ac:dyDescent="0.35">
      <c r="B485" s="33" t="s">
        <v>1220</v>
      </c>
      <c r="C485" s="34">
        <v>484</v>
      </c>
      <c r="D485" s="35" t="s">
        <v>197</v>
      </c>
      <c r="E485" s="36" t="b">
        <v>1</v>
      </c>
      <c r="F485" s="37" t="s">
        <v>2248</v>
      </c>
      <c r="G485" s="37" t="s">
        <v>2050</v>
      </c>
      <c r="H485" s="32" t="str">
        <f t="shared" si="7"/>
        <v>Wesfarmers Dalgety – St George</v>
      </c>
    </row>
    <row r="486" spans="2:8" ht="15.6" thickTop="1" thickBot="1" x14ac:dyDescent="0.35">
      <c r="B486" s="38" t="s">
        <v>1221</v>
      </c>
      <c r="C486" s="34">
        <v>485</v>
      </c>
      <c r="D486" s="39" t="s">
        <v>257</v>
      </c>
      <c r="E486" s="40" t="b">
        <v>1</v>
      </c>
      <c r="F486" s="41" t="s">
        <v>2222</v>
      </c>
      <c r="G486" s="41" t="s">
        <v>2050</v>
      </c>
      <c r="H486" s="32" t="str">
        <f t="shared" si="7"/>
        <v>Primac Elders Ltd – Jandowae</v>
      </c>
    </row>
    <row r="487" spans="2:8" ht="15.6" thickTop="1" thickBot="1" x14ac:dyDescent="0.35">
      <c r="B487" s="33" t="s">
        <v>1222</v>
      </c>
      <c r="C487" s="34">
        <v>486</v>
      </c>
      <c r="D487" s="35" t="s">
        <v>321</v>
      </c>
      <c r="E487" s="36" t="b">
        <v>1</v>
      </c>
      <c r="F487" s="37" t="s">
        <v>2353</v>
      </c>
      <c r="G487" s="37" t="s">
        <v>2052</v>
      </c>
      <c r="H487" s="32" t="str">
        <f t="shared" si="7"/>
        <v>Kojonup Agricultural Supplies – Kojonup</v>
      </c>
    </row>
    <row r="488" spans="2:8" ht="15.6" thickTop="1" thickBot="1" x14ac:dyDescent="0.35">
      <c r="B488" s="38" t="s">
        <v>1223</v>
      </c>
      <c r="C488" s="34">
        <v>487</v>
      </c>
      <c r="D488" s="39" t="s">
        <v>157</v>
      </c>
      <c r="E488" s="40" t="b">
        <v>1</v>
      </c>
      <c r="F488" s="41" t="s">
        <v>2268</v>
      </c>
      <c r="G488" s="41" t="s">
        <v>2050</v>
      </c>
      <c r="H488" s="32" t="str">
        <f t="shared" si="7"/>
        <v>Fred Noffke Real Estate – Springsure</v>
      </c>
    </row>
    <row r="489" spans="2:8" ht="15.6" thickTop="1" thickBot="1" x14ac:dyDescent="0.35">
      <c r="B489" s="33" t="s">
        <v>1224</v>
      </c>
      <c r="C489" s="34">
        <v>488</v>
      </c>
      <c r="D489" s="35" t="s">
        <v>23</v>
      </c>
      <c r="E489" s="36" t="b">
        <v>1</v>
      </c>
      <c r="F489" s="37" t="s">
        <v>2355</v>
      </c>
      <c r="G489" s="37" t="s">
        <v>2050</v>
      </c>
      <c r="H489" s="32" t="str">
        <f t="shared" si="7"/>
        <v>Hoechst Roussel Vet – Alligator Creek</v>
      </c>
    </row>
    <row r="490" spans="2:8" ht="15.6" thickTop="1" thickBot="1" x14ac:dyDescent="0.35">
      <c r="B490" s="38" t="s">
        <v>1225</v>
      </c>
      <c r="C490" s="34">
        <v>489</v>
      </c>
      <c r="D490" s="39" t="s">
        <v>23</v>
      </c>
      <c r="E490" s="40" t="b">
        <v>1</v>
      </c>
      <c r="F490" s="41" t="s">
        <v>2356</v>
      </c>
      <c r="G490" s="41" t="s">
        <v>2050</v>
      </c>
      <c r="H490" s="32" t="str">
        <f t="shared" si="7"/>
        <v>Hoechst Roussel Vet – Currumbin Valley</v>
      </c>
    </row>
    <row r="491" spans="2:8" ht="15.6" thickTop="1" thickBot="1" x14ac:dyDescent="0.35">
      <c r="B491" s="33" t="s">
        <v>1226</v>
      </c>
      <c r="C491" s="34">
        <v>490</v>
      </c>
      <c r="D491" s="35" t="s">
        <v>322</v>
      </c>
      <c r="E491" s="36" t="b">
        <v>1</v>
      </c>
      <c r="F491" s="37" t="s">
        <v>2096</v>
      </c>
      <c r="G491" s="37" t="s">
        <v>2053</v>
      </c>
      <c r="H491" s="32" t="str">
        <f t="shared" si="7"/>
        <v>Australasian Livestock Services Pty Ltd – LARRAKEYAH</v>
      </c>
    </row>
    <row r="492" spans="2:8" ht="15.6" thickTop="1" thickBot="1" x14ac:dyDescent="0.35">
      <c r="B492" s="38" t="s">
        <v>1227</v>
      </c>
      <c r="C492" s="34">
        <v>491</v>
      </c>
      <c r="D492" s="39" t="s">
        <v>323</v>
      </c>
      <c r="E492" s="40" t="b">
        <v>1</v>
      </c>
      <c r="F492" s="41" t="s">
        <v>2357</v>
      </c>
      <c r="G492" s="41" t="s">
        <v>2052</v>
      </c>
      <c r="H492" s="32" t="str">
        <f t="shared" si="7"/>
        <v>PKB Veterinary Supplies – Ascot</v>
      </c>
    </row>
    <row r="493" spans="2:8" ht="15.6" thickTop="1" thickBot="1" x14ac:dyDescent="0.35">
      <c r="B493" s="33" t="s">
        <v>1228</v>
      </c>
      <c r="C493" s="34">
        <v>492</v>
      </c>
      <c r="D493" s="35" t="s">
        <v>46</v>
      </c>
      <c r="E493" s="36" t="b">
        <v>1</v>
      </c>
      <c r="F493" s="37" t="s">
        <v>2347</v>
      </c>
      <c r="G493" s="37" t="s">
        <v>2053</v>
      </c>
      <c r="H493" s="32" t="str">
        <f t="shared" si="7"/>
        <v>Elders Limited – Alice Springs</v>
      </c>
    </row>
    <row r="494" spans="2:8" ht="15.6" thickTop="1" thickBot="1" x14ac:dyDescent="0.35">
      <c r="B494" s="38" t="s">
        <v>1229</v>
      </c>
      <c r="C494" s="34">
        <v>493</v>
      </c>
      <c r="D494" s="39" t="s">
        <v>324</v>
      </c>
      <c r="E494" s="40" t="b">
        <v>1</v>
      </c>
      <c r="F494" s="41" t="s">
        <v>2358</v>
      </c>
      <c r="G494" s="41" t="s">
        <v>2050</v>
      </c>
      <c r="H494" s="32" t="str">
        <f t="shared" si="7"/>
        <v>MNM Livestock  and Property Services – Baralaba</v>
      </c>
    </row>
    <row r="495" spans="2:8" ht="15.6" thickTop="1" thickBot="1" x14ac:dyDescent="0.35">
      <c r="B495" s="33" t="s">
        <v>1230</v>
      </c>
      <c r="C495" s="34">
        <v>494</v>
      </c>
      <c r="D495" s="35" t="s">
        <v>325</v>
      </c>
      <c r="E495" s="36" t="b">
        <v>1</v>
      </c>
      <c r="F495" s="37" t="s">
        <v>2359</v>
      </c>
      <c r="G495" s="37" t="s">
        <v>2052</v>
      </c>
      <c r="H495" s="32" t="str">
        <f t="shared" si="7"/>
        <v>The Farm Shop WA 1999 Pty Ltd – Bellevue</v>
      </c>
    </row>
    <row r="496" spans="2:8" ht="15.6" thickTop="1" thickBot="1" x14ac:dyDescent="0.35">
      <c r="B496" s="38" t="s">
        <v>1231</v>
      </c>
      <c r="C496" s="34">
        <v>495</v>
      </c>
      <c r="D496" s="39" t="s">
        <v>326</v>
      </c>
      <c r="E496" s="40" t="b">
        <v>1</v>
      </c>
      <c r="F496" s="41" t="s">
        <v>2360</v>
      </c>
      <c r="G496" s="41" t="s">
        <v>2053</v>
      </c>
      <c r="H496" s="32" t="str">
        <f t="shared" si="7"/>
        <v>Northern Veterinary Services – Noonamah</v>
      </c>
    </row>
    <row r="497" spans="2:8" ht="15.6" thickTop="1" thickBot="1" x14ac:dyDescent="0.35">
      <c r="B497" s="33" t="s">
        <v>1232</v>
      </c>
      <c r="C497" s="34">
        <v>496</v>
      </c>
      <c r="D497" s="35" t="s">
        <v>327</v>
      </c>
      <c r="E497" s="36" t="b">
        <v>1</v>
      </c>
      <c r="F497" s="37" t="s">
        <v>2361</v>
      </c>
      <c r="G497" s="37" t="s">
        <v>2048</v>
      </c>
      <c r="H497" s="32" t="str">
        <f t="shared" si="7"/>
        <v>Intervet Rural Co Pty Ltd – Bendigo</v>
      </c>
    </row>
    <row r="498" spans="2:8" ht="15.6" thickTop="1" thickBot="1" x14ac:dyDescent="0.35">
      <c r="B498" s="38" t="s">
        <v>1233</v>
      </c>
      <c r="C498" s="34">
        <v>497</v>
      </c>
      <c r="D498" s="39" t="s">
        <v>328</v>
      </c>
      <c r="E498" s="40" t="b">
        <v>1</v>
      </c>
      <c r="F498" s="41" t="s">
        <v>2362</v>
      </c>
      <c r="G498" s="41" t="s">
        <v>2049</v>
      </c>
      <c r="H498" s="32" t="str">
        <f t="shared" si="7"/>
        <v>M.I.D Farmers Co-Operative – Leeton</v>
      </c>
    </row>
    <row r="499" spans="2:8" ht="15.6" thickTop="1" thickBot="1" x14ac:dyDescent="0.35">
      <c r="B499" s="33" t="s">
        <v>1234</v>
      </c>
      <c r="C499" s="34">
        <v>498</v>
      </c>
      <c r="D499" s="35" t="s">
        <v>327</v>
      </c>
      <c r="E499" s="36" t="b">
        <v>1</v>
      </c>
      <c r="F499" s="37" t="s">
        <v>2356</v>
      </c>
      <c r="G499" s="37" t="s">
        <v>2050</v>
      </c>
      <c r="H499" s="32" t="str">
        <f t="shared" si="7"/>
        <v>Intervet Rural Co Pty Ltd – Currumbin Valley</v>
      </c>
    </row>
    <row r="500" spans="2:8" ht="15.6" thickTop="1" thickBot="1" x14ac:dyDescent="0.35">
      <c r="B500" s="38" t="s">
        <v>1235</v>
      </c>
      <c r="C500" s="34">
        <v>499</v>
      </c>
      <c r="D500" s="39" t="s">
        <v>329</v>
      </c>
      <c r="E500" s="40" t="b">
        <v>1</v>
      </c>
      <c r="F500" s="41" t="s">
        <v>2363</v>
      </c>
      <c r="G500" s="41" t="s">
        <v>2050</v>
      </c>
      <c r="H500" s="32" t="str">
        <f t="shared" si="7"/>
        <v>Intervet Australia Pty Ltd – Nobby</v>
      </c>
    </row>
    <row r="501" spans="2:8" ht="15.6" thickTop="1" thickBot="1" x14ac:dyDescent="0.35">
      <c r="B501" s="33" t="s">
        <v>1236</v>
      </c>
      <c r="C501" s="34">
        <v>500</v>
      </c>
      <c r="D501" s="35" t="s">
        <v>329</v>
      </c>
      <c r="E501" s="36" t="b">
        <v>1</v>
      </c>
      <c r="F501" s="37" t="s">
        <v>2346</v>
      </c>
      <c r="G501" s="37" t="s">
        <v>2052</v>
      </c>
      <c r="H501" s="32" t="str">
        <f t="shared" si="7"/>
        <v>Intervet Australia Pty Ltd – Ballajura</v>
      </c>
    </row>
    <row r="502" spans="2:8" ht="15.6" thickTop="1" thickBot="1" x14ac:dyDescent="0.35">
      <c r="B502" s="38" t="s">
        <v>1237</v>
      </c>
      <c r="C502" s="34">
        <v>501</v>
      </c>
      <c r="D502" s="39" t="s">
        <v>327</v>
      </c>
      <c r="E502" s="40" t="b">
        <v>1</v>
      </c>
      <c r="F502" s="41" t="s">
        <v>2139</v>
      </c>
      <c r="G502" s="41" t="s">
        <v>2050</v>
      </c>
      <c r="H502" s="32" t="str">
        <f t="shared" si="7"/>
        <v>Intervet Rural Co Pty Ltd – Garbutt</v>
      </c>
    </row>
    <row r="503" spans="2:8" ht="15.6" thickTop="1" thickBot="1" x14ac:dyDescent="0.35">
      <c r="B503" s="33" t="s">
        <v>1238</v>
      </c>
      <c r="C503" s="34">
        <v>502</v>
      </c>
      <c r="D503" s="35" t="s">
        <v>330</v>
      </c>
      <c r="E503" s="36" t="b">
        <v>1</v>
      </c>
      <c r="F503" s="37" t="s">
        <v>2364</v>
      </c>
      <c r="G503" s="37" t="s">
        <v>2050</v>
      </c>
      <c r="H503" s="32" t="str">
        <f t="shared" si="7"/>
        <v>Katherine Apel – Fig Tree Pocket</v>
      </c>
    </row>
    <row r="504" spans="2:8" ht="15.6" thickTop="1" thickBot="1" x14ac:dyDescent="0.35">
      <c r="B504" s="38" t="s">
        <v>1239</v>
      </c>
      <c r="C504" s="34">
        <v>503</v>
      </c>
      <c r="D504" s="39" t="s">
        <v>331</v>
      </c>
      <c r="E504" s="40" t="s">
        <v>2654</v>
      </c>
      <c r="F504" s="41" t="s">
        <v>2365</v>
      </c>
      <c r="G504" s="41" t="s">
        <v>2048</v>
      </c>
      <c r="H504" s="32" t="str">
        <f t="shared" si="7"/>
        <v>Intervet Australia Pty Limited – Bendigo East</v>
      </c>
    </row>
    <row r="505" spans="2:8" ht="15.6" thickTop="1" thickBot="1" x14ac:dyDescent="0.35">
      <c r="B505" s="33" t="s">
        <v>1240</v>
      </c>
      <c r="C505" s="34">
        <v>504</v>
      </c>
      <c r="D505" s="35" t="s">
        <v>36</v>
      </c>
      <c r="E505" s="36" t="b">
        <v>1</v>
      </c>
      <c r="F505" s="37" t="s">
        <v>2152</v>
      </c>
      <c r="G505" s="37" t="s">
        <v>2049</v>
      </c>
      <c r="H505" s="32" t="str">
        <f t="shared" si="7"/>
        <v>Ronald Hunter (Sales) Pty Ltd – Moree</v>
      </c>
    </row>
    <row r="506" spans="2:8" ht="15.6" thickTop="1" thickBot="1" x14ac:dyDescent="0.35">
      <c r="B506" s="38" t="s">
        <v>1241</v>
      </c>
      <c r="C506" s="34">
        <v>505</v>
      </c>
      <c r="D506" s="39" t="s">
        <v>151</v>
      </c>
      <c r="E506" s="40" t="b">
        <v>1</v>
      </c>
      <c r="F506" s="41" t="s">
        <v>2242</v>
      </c>
      <c r="G506" s="41" t="s">
        <v>2050</v>
      </c>
      <c r="H506" s="32" t="str">
        <f t="shared" si="7"/>
        <v>Western Rural Services – Charleville</v>
      </c>
    </row>
    <row r="507" spans="2:8" ht="15.6" thickTop="1" thickBot="1" x14ac:dyDescent="0.35">
      <c r="B507" s="33" t="s">
        <v>1242</v>
      </c>
      <c r="C507" s="34">
        <v>506</v>
      </c>
      <c r="D507" s="35" t="s">
        <v>209</v>
      </c>
      <c r="E507" s="36" t="b">
        <v>1</v>
      </c>
      <c r="F507" s="37" t="s">
        <v>2311</v>
      </c>
      <c r="G507" s="37" t="s">
        <v>2047</v>
      </c>
      <c r="H507" s="32" t="str">
        <f t="shared" si="7"/>
        <v>Dry Creek Rural Agencies Pty Ltd – Greenfields</v>
      </c>
    </row>
    <row r="508" spans="2:8" ht="15.6" thickTop="1" thickBot="1" x14ac:dyDescent="0.35">
      <c r="B508" s="38" t="s">
        <v>1243</v>
      </c>
      <c r="C508" s="34">
        <v>507</v>
      </c>
      <c r="D508" s="39" t="s">
        <v>332</v>
      </c>
      <c r="E508" s="40" t="b">
        <v>1</v>
      </c>
      <c r="F508" s="41" t="s">
        <v>2301</v>
      </c>
      <c r="G508" s="41" t="s">
        <v>2052</v>
      </c>
      <c r="H508" s="32" t="str">
        <f t="shared" si="7"/>
        <v>Busselton Produce &amp; Rural – Busselton</v>
      </c>
    </row>
    <row r="509" spans="2:8" ht="15.6" thickTop="1" thickBot="1" x14ac:dyDescent="0.35">
      <c r="B509" s="33" t="s">
        <v>1244</v>
      </c>
      <c r="C509" s="34">
        <v>508</v>
      </c>
      <c r="D509" s="35" t="s">
        <v>333</v>
      </c>
      <c r="E509" s="36" t="b">
        <v>1</v>
      </c>
      <c r="F509" s="37" t="s">
        <v>2366</v>
      </c>
      <c r="G509" s="37" t="s">
        <v>2049</v>
      </c>
      <c r="H509" s="32" t="str">
        <f t="shared" si="7"/>
        <v>McGeechan Farm Supplies – Crookwell</v>
      </c>
    </row>
    <row r="510" spans="2:8" ht="15.6" thickTop="1" thickBot="1" x14ac:dyDescent="0.35">
      <c r="B510" s="38" t="s">
        <v>1245</v>
      </c>
      <c r="C510" s="34">
        <v>509</v>
      </c>
      <c r="D510" s="39" t="s">
        <v>334</v>
      </c>
      <c r="E510" s="40" t="b">
        <v>1</v>
      </c>
      <c r="F510" s="41" t="s">
        <v>2184</v>
      </c>
      <c r="G510" s="41" t="s">
        <v>2050</v>
      </c>
      <c r="H510" s="32" t="str">
        <f t="shared" si="7"/>
        <v>DHA Rural Sales – Toowoomba</v>
      </c>
    </row>
    <row r="511" spans="2:8" ht="15.6" thickTop="1" thickBot="1" x14ac:dyDescent="0.35">
      <c r="B511" s="33" t="s">
        <v>1246</v>
      </c>
      <c r="C511" s="34">
        <v>510</v>
      </c>
      <c r="D511" s="35" t="s">
        <v>31</v>
      </c>
      <c r="E511" s="36" t="b">
        <v>1</v>
      </c>
      <c r="F511" s="37" t="s">
        <v>2200</v>
      </c>
      <c r="G511" s="37" t="s">
        <v>2050</v>
      </c>
      <c r="H511" s="32" t="str">
        <f t="shared" si="7"/>
        <v>Elders Rural Services Australia Limited – Rockhampton</v>
      </c>
    </row>
    <row r="512" spans="2:8" ht="15.6" thickTop="1" thickBot="1" x14ac:dyDescent="0.35">
      <c r="B512" s="38" t="s">
        <v>1247</v>
      </c>
      <c r="C512" s="34">
        <v>511</v>
      </c>
      <c r="D512" s="39" t="s">
        <v>335</v>
      </c>
      <c r="E512" s="40" t="b">
        <v>1</v>
      </c>
      <c r="F512" s="41" t="s">
        <v>2204</v>
      </c>
      <c r="G512" s="41" t="s">
        <v>2050</v>
      </c>
      <c r="H512" s="32" t="str">
        <f t="shared" si="7"/>
        <v>S &amp; B Agronomics – Biloela</v>
      </c>
    </row>
    <row r="513" spans="2:8" ht="15.6" thickTop="1" thickBot="1" x14ac:dyDescent="0.35">
      <c r="B513" s="33" t="s">
        <v>1248</v>
      </c>
      <c r="C513" s="34">
        <v>512</v>
      </c>
      <c r="D513" s="35" t="s">
        <v>2560</v>
      </c>
      <c r="E513" s="36" t="b">
        <v>1</v>
      </c>
      <c r="F513" s="37" t="s">
        <v>2367</v>
      </c>
      <c r="G513" s="37" t="s">
        <v>2049</v>
      </c>
      <c r="H513" s="32" t="str">
        <f t="shared" si="7"/>
        <v>Nutrien Ag Solutions Limited – Lavington</v>
      </c>
    </row>
    <row r="514" spans="2:8" ht="15.6" thickTop="1" thickBot="1" x14ac:dyDescent="0.35">
      <c r="B514" s="38" t="s">
        <v>1249</v>
      </c>
      <c r="C514" s="34">
        <v>513</v>
      </c>
      <c r="D514" s="39" t="s">
        <v>336</v>
      </c>
      <c r="E514" s="40" t="b">
        <v>1</v>
      </c>
      <c r="F514" s="41" t="s">
        <v>2301</v>
      </c>
      <c r="G514" s="41" t="s">
        <v>2052</v>
      </c>
      <c r="H514" s="32" t="str">
        <f t="shared" si="7"/>
        <v>Busselton Agricultural Services – Busselton</v>
      </c>
    </row>
    <row r="515" spans="2:8" ht="15.6" thickTop="1" thickBot="1" x14ac:dyDescent="0.35">
      <c r="B515" s="33" t="s">
        <v>1250</v>
      </c>
      <c r="C515" s="34">
        <v>514</v>
      </c>
      <c r="D515" s="35" t="s">
        <v>337</v>
      </c>
      <c r="E515" s="36" t="b">
        <v>1</v>
      </c>
      <c r="F515" s="37" t="s">
        <v>2199</v>
      </c>
      <c r="G515" s="37" t="s">
        <v>2050</v>
      </c>
      <c r="H515" s="32" t="str">
        <f t="shared" ref="H515:H578" si="8">D515&amp;" – "&amp;F515</f>
        <v>Clermont Agencies – Clermont</v>
      </c>
    </row>
    <row r="516" spans="2:8" ht="15.6" thickTop="1" thickBot="1" x14ac:dyDescent="0.35">
      <c r="B516" s="38" t="s">
        <v>1251</v>
      </c>
      <c r="C516" s="34">
        <v>515</v>
      </c>
      <c r="D516" s="39" t="s">
        <v>86</v>
      </c>
      <c r="E516" s="40" t="b">
        <v>1</v>
      </c>
      <c r="F516" s="41" t="s">
        <v>2208</v>
      </c>
      <c r="G516" s="41" t="s">
        <v>2050</v>
      </c>
      <c r="H516" s="32" t="str">
        <f t="shared" si="8"/>
        <v>Ingham Rural Supplies – Ingham</v>
      </c>
    </row>
    <row r="517" spans="2:8" ht="15.6" thickTop="1" thickBot="1" x14ac:dyDescent="0.35">
      <c r="B517" s="33" t="s">
        <v>1252</v>
      </c>
      <c r="C517" s="34">
        <v>516</v>
      </c>
      <c r="D517" s="35" t="s">
        <v>338</v>
      </c>
      <c r="E517" s="36" t="b">
        <v>1</v>
      </c>
      <c r="F517" s="37" t="s">
        <v>2368</v>
      </c>
      <c r="G517" s="37" t="s">
        <v>2050</v>
      </c>
      <c r="H517" s="32" t="str">
        <f t="shared" si="8"/>
        <v>Kingston Rural Supplies – Maryborough</v>
      </c>
    </row>
    <row r="518" spans="2:8" ht="15.6" thickTop="1" thickBot="1" x14ac:dyDescent="0.35">
      <c r="B518" s="38" t="s">
        <v>1253</v>
      </c>
      <c r="C518" s="34">
        <v>517</v>
      </c>
      <c r="D518" s="39" t="s">
        <v>339</v>
      </c>
      <c r="E518" s="40" t="b">
        <v>1</v>
      </c>
      <c r="F518" s="41" t="s">
        <v>2210</v>
      </c>
      <c r="G518" s="41" t="s">
        <v>2050</v>
      </c>
      <c r="H518" s="32" t="str">
        <f t="shared" si="8"/>
        <v>Kewpie Stockfeeds Pty Ltd – Monto</v>
      </c>
    </row>
    <row r="519" spans="2:8" ht="15.6" thickTop="1" thickBot="1" x14ac:dyDescent="0.35">
      <c r="B519" s="33" t="s">
        <v>1254</v>
      </c>
      <c r="C519" s="34">
        <v>518</v>
      </c>
      <c r="D519" s="35" t="s">
        <v>340</v>
      </c>
      <c r="E519" s="36" t="b">
        <v>1</v>
      </c>
      <c r="F519" s="37" t="s">
        <v>2238</v>
      </c>
      <c r="G519" s="37" t="s">
        <v>2050</v>
      </c>
      <c r="H519" s="32" t="str">
        <f t="shared" si="8"/>
        <v>Allied Animal Health – Murgon</v>
      </c>
    </row>
    <row r="520" spans="2:8" ht="15.6" thickTop="1" thickBot="1" x14ac:dyDescent="0.35">
      <c r="B520" s="38" t="s">
        <v>1255</v>
      </c>
      <c r="C520" s="34">
        <v>519</v>
      </c>
      <c r="D520" s="39" t="s">
        <v>341</v>
      </c>
      <c r="E520" s="40" t="b">
        <v>1</v>
      </c>
      <c r="F520" s="41" t="s">
        <v>2297</v>
      </c>
      <c r="G520" s="41" t="s">
        <v>2052</v>
      </c>
      <c r="H520" s="32" t="str">
        <f t="shared" si="8"/>
        <v>Esperance Rural Supplies Pty Ltd – Esperance</v>
      </c>
    </row>
    <row r="521" spans="2:8" ht="15.6" thickTop="1" thickBot="1" x14ac:dyDescent="0.35">
      <c r="B521" s="33" t="s">
        <v>1256</v>
      </c>
      <c r="C521" s="34">
        <v>520</v>
      </c>
      <c r="D521" s="35" t="s">
        <v>342</v>
      </c>
      <c r="E521" s="36" t="b">
        <v>1</v>
      </c>
      <c r="F521" s="37" t="s">
        <v>2369</v>
      </c>
      <c r="G521" s="37" t="s">
        <v>2049</v>
      </c>
      <c r="H521" s="32" t="str">
        <f t="shared" si="8"/>
        <v>J&amp;F Lloyd Pty Ltd T/A Border Vet Clinic – Barham</v>
      </c>
    </row>
    <row r="522" spans="2:8" ht="15.6" thickTop="1" thickBot="1" x14ac:dyDescent="0.35">
      <c r="B522" s="38" t="s">
        <v>1257</v>
      </c>
      <c r="C522" s="34">
        <v>521</v>
      </c>
      <c r="D522" s="39" t="s">
        <v>343</v>
      </c>
      <c r="E522" s="40" t="b">
        <v>1</v>
      </c>
      <c r="F522" s="41" t="s">
        <v>2370</v>
      </c>
      <c r="G522" s="41" t="s">
        <v>2052</v>
      </c>
      <c r="H522" s="32" t="str">
        <f t="shared" si="8"/>
        <v>Elders Ltd Three Springs – Three Springs</v>
      </c>
    </row>
    <row r="523" spans="2:8" ht="15.6" thickTop="1" thickBot="1" x14ac:dyDescent="0.35">
      <c r="B523" s="33" t="s">
        <v>1258</v>
      </c>
      <c r="C523" s="34">
        <v>522</v>
      </c>
      <c r="D523" s="35" t="s">
        <v>50</v>
      </c>
      <c r="E523" s="36" t="b">
        <v>1</v>
      </c>
      <c r="F523" s="37" t="s">
        <v>2371</v>
      </c>
      <c r="G523" s="37" t="s">
        <v>2047</v>
      </c>
      <c r="H523" s="32" t="str">
        <f t="shared" si="8"/>
        <v>Elders Ltd – Roseworthy</v>
      </c>
    </row>
    <row r="524" spans="2:8" ht="15.6" thickTop="1" thickBot="1" x14ac:dyDescent="0.35">
      <c r="B524" s="38" t="s">
        <v>1259</v>
      </c>
      <c r="C524" s="34">
        <v>523</v>
      </c>
      <c r="D524" s="39" t="s">
        <v>344</v>
      </c>
      <c r="E524" s="40" t="b">
        <v>1</v>
      </c>
      <c r="F524" s="41" t="s">
        <v>2185</v>
      </c>
      <c r="G524" s="41" t="s">
        <v>2050</v>
      </c>
      <c r="H524" s="32" t="str">
        <f t="shared" si="8"/>
        <v>Go Farm - Roma – Roma</v>
      </c>
    </row>
    <row r="525" spans="2:8" ht="15.6" thickTop="1" thickBot="1" x14ac:dyDescent="0.35">
      <c r="B525" s="33" t="s">
        <v>1260</v>
      </c>
      <c r="C525" s="34">
        <v>524</v>
      </c>
      <c r="D525" s="35" t="s">
        <v>345</v>
      </c>
      <c r="E525" s="36" t="b">
        <v>1</v>
      </c>
      <c r="F525" s="37" t="s">
        <v>2372</v>
      </c>
      <c r="G525" s="37" t="s">
        <v>2049</v>
      </c>
      <c r="H525" s="32" t="str">
        <f t="shared" si="8"/>
        <v>Howard Martin &amp; Co – Berrigan</v>
      </c>
    </row>
    <row r="526" spans="2:8" ht="15.6" thickTop="1" thickBot="1" x14ac:dyDescent="0.35">
      <c r="B526" s="38" t="s">
        <v>1261</v>
      </c>
      <c r="C526" s="34">
        <v>525</v>
      </c>
      <c r="D526" s="39" t="s">
        <v>346</v>
      </c>
      <c r="E526" s="40" t="b">
        <v>1</v>
      </c>
      <c r="F526" s="41" t="s">
        <v>2350</v>
      </c>
      <c r="G526" s="41" t="s">
        <v>2049</v>
      </c>
      <c r="H526" s="32" t="str">
        <f t="shared" si="8"/>
        <v>Triko T/A Purkiss Seeds – Armidale</v>
      </c>
    </row>
    <row r="527" spans="2:8" ht="15.6" thickTop="1" thickBot="1" x14ac:dyDescent="0.35">
      <c r="B527" s="33" t="s">
        <v>1262</v>
      </c>
      <c r="C527" s="34">
        <v>526</v>
      </c>
      <c r="D527" s="35" t="s">
        <v>347</v>
      </c>
      <c r="E527" s="36" t="b">
        <v>1</v>
      </c>
      <c r="F527" s="37" t="s">
        <v>2373</v>
      </c>
      <c r="G527" s="37" t="s">
        <v>2050</v>
      </c>
      <c r="H527" s="32" t="str">
        <f t="shared" si="8"/>
        <v>Equivet (Australia) Pty Ltd – Southbrook</v>
      </c>
    </row>
    <row r="528" spans="2:8" ht="15.6" thickTop="1" thickBot="1" x14ac:dyDescent="0.35">
      <c r="B528" s="38" t="s">
        <v>1263</v>
      </c>
      <c r="C528" s="34">
        <v>527</v>
      </c>
      <c r="D528" s="39" t="s">
        <v>348</v>
      </c>
      <c r="E528" s="40" t="b">
        <v>1</v>
      </c>
      <c r="F528" s="41" t="s">
        <v>2186</v>
      </c>
      <c r="G528" s="41" t="s">
        <v>2050</v>
      </c>
      <c r="H528" s="32" t="str">
        <f t="shared" si="8"/>
        <v>Growforce Aust Ltd – Caboolture</v>
      </c>
    </row>
    <row r="529" spans="2:8" ht="15.6" thickTop="1" thickBot="1" x14ac:dyDescent="0.35">
      <c r="B529" s="33" t="s">
        <v>1264</v>
      </c>
      <c r="C529" s="34">
        <v>528</v>
      </c>
      <c r="D529" s="35" t="s">
        <v>349</v>
      </c>
      <c r="E529" s="36" t="b">
        <v>1</v>
      </c>
      <c r="F529" s="37" t="s">
        <v>2228</v>
      </c>
      <c r="G529" s="37" t="s">
        <v>2050</v>
      </c>
      <c r="H529" s="32" t="str">
        <f t="shared" si="8"/>
        <v>Cattle King Agricultural Services – Sarina</v>
      </c>
    </row>
    <row r="530" spans="2:8" ht="15.6" thickTop="1" thickBot="1" x14ac:dyDescent="0.35">
      <c r="B530" s="38" t="s">
        <v>1265</v>
      </c>
      <c r="C530" s="34">
        <v>529</v>
      </c>
      <c r="D530" s="39" t="s">
        <v>104</v>
      </c>
      <c r="E530" s="40" t="b">
        <v>1</v>
      </c>
      <c r="F530" s="41" t="s">
        <v>2229</v>
      </c>
      <c r="G530" s="41" t="s">
        <v>2050</v>
      </c>
      <c r="H530" s="32" t="str">
        <f t="shared" si="8"/>
        <v>Mt Ossa Rural – Mt Ossa</v>
      </c>
    </row>
    <row r="531" spans="2:8" ht="15.6" thickTop="1" thickBot="1" x14ac:dyDescent="0.35">
      <c r="B531" s="33" t="s">
        <v>1266</v>
      </c>
      <c r="C531" s="34">
        <v>530</v>
      </c>
      <c r="D531" s="35" t="s">
        <v>350</v>
      </c>
      <c r="E531" s="36" t="b">
        <v>1</v>
      </c>
      <c r="F531" s="37" t="s">
        <v>2225</v>
      </c>
      <c r="G531" s="37" t="s">
        <v>2050</v>
      </c>
      <c r="H531" s="32" t="str">
        <f t="shared" si="8"/>
        <v>Better Blend Stockfeeds Pty Ltd t/a Better Blend Rural – Oakey</v>
      </c>
    </row>
    <row r="532" spans="2:8" ht="15.6" thickTop="1" thickBot="1" x14ac:dyDescent="0.35">
      <c r="B532" s="38" t="s">
        <v>1267</v>
      </c>
      <c r="C532" s="34">
        <v>531</v>
      </c>
      <c r="D532" s="39" t="s">
        <v>2560</v>
      </c>
      <c r="E532" s="40" t="b">
        <v>1</v>
      </c>
      <c r="F532" s="41" t="s">
        <v>2213</v>
      </c>
      <c r="G532" s="41" t="s">
        <v>2050</v>
      </c>
      <c r="H532" s="32" t="str">
        <f t="shared" si="8"/>
        <v>Nutrien Ag Solutions Limited – Gympie</v>
      </c>
    </row>
    <row r="533" spans="2:8" ht="15.6" thickTop="1" thickBot="1" x14ac:dyDescent="0.35">
      <c r="B533" s="33" t="s">
        <v>1268</v>
      </c>
      <c r="C533" s="34">
        <v>532</v>
      </c>
      <c r="D533" s="35" t="s">
        <v>351</v>
      </c>
      <c r="E533" s="36" t="b">
        <v>1</v>
      </c>
      <c r="F533" s="37" t="s">
        <v>2284</v>
      </c>
      <c r="G533" s="37" t="s">
        <v>2052</v>
      </c>
      <c r="H533" s="32" t="str">
        <f t="shared" si="8"/>
        <v>Wesfarmers Landmark – Albany</v>
      </c>
    </row>
    <row r="534" spans="2:8" ht="15.6" thickTop="1" thickBot="1" x14ac:dyDescent="0.35">
      <c r="B534" s="38" t="s">
        <v>1269</v>
      </c>
      <c r="C534" s="34">
        <v>533</v>
      </c>
      <c r="D534" s="39" t="s">
        <v>352</v>
      </c>
      <c r="E534" s="40" t="b">
        <v>1</v>
      </c>
      <c r="F534" s="41" t="s">
        <v>2292</v>
      </c>
      <c r="G534" s="41" t="s">
        <v>2052</v>
      </c>
      <c r="H534" s="32" t="str">
        <f t="shared" si="8"/>
        <v>Precision Horticulture &amp; Research – Manjimup</v>
      </c>
    </row>
    <row r="535" spans="2:8" ht="15.6" thickTop="1" thickBot="1" x14ac:dyDescent="0.35">
      <c r="B535" s="33" t="s">
        <v>1270</v>
      </c>
      <c r="C535" s="34">
        <v>534</v>
      </c>
      <c r="D535" s="35" t="s">
        <v>353</v>
      </c>
      <c r="E535" s="36" t="b">
        <v>1</v>
      </c>
      <c r="F535" s="37" t="s">
        <v>2145</v>
      </c>
      <c r="G535" s="37" t="s">
        <v>2049</v>
      </c>
      <c r="H535" s="32" t="str">
        <f t="shared" si="8"/>
        <v>Walkers Ag-N-Vet – Forbes</v>
      </c>
    </row>
    <row r="536" spans="2:8" ht="15.6" thickTop="1" thickBot="1" x14ac:dyDescent="0.35">
      <c r="B536" s="38" t="s">
        <v>1271</v>
      </c>
      <c r="C536" s="34">
        <v>535</v>
      </c>
      <c r="D536" s="39" t="s">
        <v>354</v>
      </c>
      <c r="E536" s="40" t="b">
        <v>1</v>
      </c>
      <c r="F536" s="41" t="s">
        <v>2273</v>
      </c>
      <c r="G536" s="41" t="s">
        <v>2052</v>
      </c>
      <c r="H536" s="32" t="str">
        <f t="shared" si="8"/>
        <v>Farmco Boyanup – Boyanup</v>
      </c>
    </row>
    <row r="537" spans="2:8" ht="15.6" thickTop="1" thickBot="1" x14ac:dyDescent="0.35">
      <c r="B537" s="33" t="s">
        <v>1272</v>
      </c>
      <c r="C537" s="34">
        <v>536</v>
      </c>
      <c r="D537" s="35" t="s">
        <v>355</v>
      </c>
      <c r="E537" s="36" t="b">
        <v>1</v>
      </c>
      <c r="F537" s="37" t="s">
        <v>2234</v>
      </c>
      <c r="G537" s="37" t="s">
        <v>2050</v>
      </c>
      <c r="H537" s="32" t="str">
        <f t="shared" si="8"/>
        <v>Austasia Pty Ltd – Brisbane</v>
      </c>
    </row>
    <row r="538" spans="2:8" ht="15.6" thickTop="1" thickBot="1" x14ac:dyDescent="0.35">
      <c r="B538" s="38" t="s">
        <v>1273</v>
      </c>
      <c r="C538" s="34">
        <v>537</v>
      </c>
      <c r="D538" s="39" t="s">
        <v>356</v>
      </c>
      <c r="E538" s="40" t="b">
        <v>1</v>
      </c>
      <c r="F538" s="41" t="s">
        <v>2201</v>
      </c>
      <c r="G538" s="41" t="s">
        <v>2050</v>
      </c>
      <c r="H538" s="32" t="str">
        <f t="shared" si="8"/>
        <v>Bartec Rural Services No. 2 Pty. Ltd. – Bowen</v>
      </c>
    </row>
    <row r="539" spans="2:8" ht="15.6" thickTop="1" thickBot="1" x14ac:dyDescent="0.35">
      <c r="B539" s="33" t="s">
        <v>1274</v>
      </c>
      <c r="C539" s="34">
        <v>538</v>
      </c>
      <c r="D539" s="35" t="s">
        <v>112</v>
      </c>
      <c r="E539" s="36" t="b">
        <v>1</v>
      </c>
      <c r="F539" s="37" t="s">
        <v>2235</v>
      </c>
      <c r="G539" s="37" t="s">
        <v>2050</v>
      </c>
      <c r="H539" s="32" t="str">
        <f t="shared" si="8"/>
        <v>Bartec Rural Services No. 2 Pty Ltd – Collinsville</v>
      </c>
    </row>
    <row r="540" spans="2:8" ht="15.6" thickTop="1" thickBot="1" x14ac:dyDescent="0.35">
      <c r="B540" s="38" t="s">
        <v>1275</v>
      </c>
      <c r="C540" s="34">
        <v>539</v>
      </c>
      <c r="D540" s="39" t="s">
        <v>351</v>
      </c>
      <c r="E540" s="40" t="b">
        <v>1</v>
      </c>
      <c r="F540" s="41" t="s">
        <v>2203</v>
      </c>
      <c r="G540" s="41" t="s">
        <v>2050</v>
      </c>
      <c r="H540" s="32" t="str">
        <f t="shared" si="8"/>
        <v>Wesfarmers Landmark – Emerald</v>
      </c>
    </row>
    <row r="541" spans="2:8" ht="15.6" thickTop="1" thickBot="1" x14ac:dyDescent="0.35">
      <c r="B541" s="33" t="s">
        <v>1276</v>
      </c>
      <c r="C541" s="34">
        <v>540</v>
      </c>
      <c r="D541" s="35" t="s">
        <v>59</v>
      </c>
      <c r="E541" s="36" t="b">
        <v>1</v>
      </c>
      <c r="F541" s="37" t="s">
        <v>2172</v>
      </c>
      <c r="G541" s="37" t="s">
        <v>2048</v>
      </c>
      <c r="H541" s="32" t="str">
        <f t="shared" si="8"/>
        <v>Casterton Farm Supplies – Casterton</v>
      </c>
    </row>
    <row r="542" spans="2:8" ht="15.6" thickTop="1" thickBot="1" x14ac:dyDescent="0.35">
      <c r="B542" s="38" t="s">
        <v>1277</v>
      </c>
      <c r="C542" s="34">
        <v>541</v>
      </c>
      <c r="D542" s="39" t="s">
        <v>357</v>
      </c>
      <c r="E542" s="40" t="b">
        <v>1</v>
      </c>
      <c r="F542" s="41" t="s">
        <v>2138</v>
      </c>
      <c r="G542" s="41" t="s">
        <v>2049</v>
      </c>
      <c r="H542" s="32" t="str">
        <f t="shared" si="8"/>
        <v>Cootamundra Farm Centre – Cootamundra</v>
      </c>
    </row>
    <row r="543" spans="2:8" ht="15.6" thickTop="1" thickBot="1" x14ac:dyDescent="0.35">
      <c r="B543" s="33" t="s">
        <v>1278</v>
      </c>
      <c r="C543" s="34">
        <v>542</v>
      </c>
      <c r="D543" s="35" t="s">
        <v>358</v>
      </c>
      <c r="E543" s="36" t="b">
        <v>1</v>
      </c>
      <c r="F543" s="37" t="s">
        <v>2163</v>
      </c>
      <c r="G543" s="37" t="s">
        <v>2049</v>
      </c>
      <c r="H543" s="32" t="str">
        <f t="shared" si="8"/>
        <v>Elders VP – Griffith</v>
      </c>
    </row>
    <row r="544" spans="2:8" ht="15.6" thickTop="1" thickBot="1" x14ac:dyDescent="0.35">
      <c r="B544" s="38" t="s">
        <v>1279</v>
      </c>
      <c r="C544" s="34">
        <v>543</v>
      </c>
      <c r="D544" s="39" t="s">
        <v>359</v>
      </c>
      <c r="E544" s="40" t="b">
        <v>1</v>
      </c>
      <c r="F544" s="41" t="s">
        <v>2318</v>
      </c>
      <c r="G544" s="41" t="s">
        <v>2049</v>
      </c>
      <c r="H544" s="32" t="str">
        <f t="shared" si="8"/>
        <v>McGregor Gourley Agricultural Services – Croppa Creek</v>
      </c>
    </row>
    <row r="545" spans="2:8" ht="15.6" thickTop="1" thickBot="1" x14ac:dyDescent="0.35">
      <c r="B545" s="33" t="s">
        <v>1280</v>
      </c>
      <c r="C545" s="34">
        <v>544</v>
      </c>
      <c r="D545" s="35" t="s">
        <v>360</v>
      </c>
      <c r="E545" s="36" t="b">
        <v>1</v>
      </c>
      <c r="F545" s="37" t="s">
        <v>2233</v>
      </c>
      <c r="G545" s="37" t="s">
        <v>2050</v>
      </c>
      <c r="H545" s="32" t="str">
        <f t="shared" si="8"/>
        <v>Russkath Pty Ltd t/a Middlemount Rural Agencies – Middlemount</v>
      </c>
    </row>
    <row r="546" spans="2:8" ht="15.6" thickTop="1" thickBot="1" x14ac:dyDescent="0.35">
      <c r="B546" s="38" t="s">
        <v>1281</v>
      </c>
      <c r="C546" s="34">
        <v>545</v>
      </c>
      <c r="D546" s="39" t="s">
        <v>361</v>
      </c>
      <c r="E546" s="40" t="b">
        <v>1</v>
      </c>
      <c r="F546" s="41" t="s">
        <v>2152</v>
      </c>
      <c r="G546" s="41" t="s">
        <v>2049</v>
      </c>
      <c r="H546" s="32" t="str">
        <f t="shared" si="8"/>
        <v>B &amp; W Rural Pty Ltd – Moree</v>
      </c>
    </row>
    <row r="547" spans="2:8" ht="15.6" thickTop="1" thickBot="1" x14ac:dyDescent="0.35">
      <c r="B547" s="33" t="s">
        <v>1282</v>
      </c>
      <c r="C547" s="34">
        <v>546</v>
      </c>
      <c r="D547" s="35" t="s">
        <v>328</v>
      </c>
      <c r="E547" s="36" t="b">
        <v>1</v>
      </c>
      <c r="F547" s="37" t="s">
        <v>2362</v>
      </c>
      <c r="G547" s="37" t="s">
        <v>2049</v>
      </c>
      <c r="H547" s="32" t="str">
        <f t="shared" si="8"/>
        <v>M.I.D Farmers Co-Operative – Leeton</v>
      </c>
    </row>
    <row r="548" spans="2:8" ht="15.6" thickTop="1" thickBot="1" x14ac:dyDescent="0.35">
      <c r="B548" s="38" t="s">
        <v>1283</v>
      </c>
      <c r="C548" s="34">
        <v>547</v>
      </c>
      <c r="D548" s="39" t="s">
        <v>362</v>
      </c>
      <c r="E548" s="40" t="b">
        <v>1</v>
      </c>
      <c r="F548" s="41" t="s">
        <v>2374</v>
      </c>
      <c r="G548" s="41" t="s">
        <v>2048</v>
      </c>
      <c r="H548" s="32" t="str">
        <f t="shared" si="8"/>
        <v>Larmax Trading Pty Ltd – Lang Lang</v>
      </c>
    </row>
    <row r="549" spans="2:8" ht="15.6" thickTop="1" thickBot="1" x14ac:dyDescent="0.35">
      <c r="B549" s="33" t="s">
        <v>1284</v>
      </c>
      <c r="C549" s="34">
        <v>548</v>
      </c>
      <c r="D549" s="35" t="s">
        <v>363</v>
      </c>
      <c r="E549" s="36" t="b">
        <v>1</v>
      </c>
      <c r="F549" s="37" t="s">
        <v>2375</v>
      </c>
      <c r="G549" s="37" t="s">
        <v>2052</v>
      </c>
      <c r="H549" s="32" t="str">
        <f t="shared" si="8"/>
        <v>Kununurra Rural Traders Company Pty Ltd – Kununurra</v>
      </c>
    </row>
    <row r="550" spans="2:8" ht="15.6" thickTop="1" thickBot="1" x14ac:dyDescent="0.35">
      <c r="B550" s="38" t="s">
        <v>1285</v>
      </c>
      <c r="C550" s="34">
        <v>549</v>
      </c>
      <c r="D550" s="39" t="s">
        <v>364</v>
      </c>
      <c r="E550" s="40" t="b">
        <v>1</v>
      </c>
      <c r="F550" s="41" t="s">
        <v>2376</v>
      </c>
      <c r="G550" s="41" t="s">
        <v>2049</v>
      </c>
      <c r="H550" s="32" t="str">
        <f t="shared" si="8"/>
        <v>Rex Daley Pty Ltd t/a Landmark Daley – Inverell</v>
      </c>
    </row>
    <row r="551" spans="2:8" ht="15.6" thickTop="1" thickBot="1" x14ac:dyDescent="0.35">
      <c r="B551" s="33" t="s">
        <v>1286</v>
      </c>
      <c r="C551" s="34">
        <v>550</v>
      </c>
      <c r="D551" s="35" t="s">
        <v>50</v>
      </c>
      <c r="E551" s="36" t="b">
        <v>1</v>
      </c>
      <c r="F551" s="37" t="s">
        <v>2296</v>
      </c>
      <c r="G551" s="37" t="s">
        <v>2052</v>
      </c>
      <c r="H551" s="32" t="str">
        <f t="shared" si="8"/>
        <v>Elders Ltd – Moora</v>
      </c>
    </row>
    <row r="552" spans="2:8" ht="15.6" thickTop="1" thickBot="1" x14ac:dyDescent="0.35">
      <c r="B552" s="38" t="s">
        <v>1287</v>
      </c>
      <c r="C552" s="34">
        <v>551</v>
      </c>
      <c r="D552" s="39" t="s">
        <v>365</v>
      </c>
      <c r="E552" s="40" t="b">
        <v>1</v>
      </c>
      <c r="F552" s="41" t="s">
        <v>2220</v>
      </c>
      <c r="G552" s="41" t="s">
        <v>2050</v>
      </c>
      <c r="H552" s="32" t="str">
        <f t="shared" si="8"/>
        <v>Norco Rural Stores – Beaudesert</v>
      </c>
    </row>
    <row r="553" spans="2:8" ht="15.6" thickTop="1" thickBot="1" x14ac:dyDescent="0.35">
      <c r="B553" s="33" t="s">
        <v>1288</v>
      </c>
      <c r="C553" s="34">
        <v>552</v>
      </c>
      <c r="D553" s="35" t="s">
        <v>366</v>
      </c>
      <c r="E553" s="36" t="b">
        <v>1</v>
      </c>
      <c r="F553" s="37" t="s">
        <v>2278</v>
      </c>
      <c r="G553" s="37" t="s">
        <v>2050</v>
      </c>
      <c r="H553" s="32" t="str">
        <f t="shared" si="8"/>
        <v>Raff Farm Supplies – Millmerran</v>
      </c>
    </row>
    <row r="554" spans="2:8" ht="15.6" thickTop="1" thickBot="1" x14ac:dyDescent="0.35">
      <c r="B554" s="38" t="s">
        <v>1289</v>
      </c>
      <c r="C554" s="34">
        <v>553</v>
      </c>
      <c r="D554" s="39" t="s">
        <v>31</v>
      </c>
      <c r="E554" s="40" t="b">
        <v>1</v>
      </c>
      <c r="F554" s="41" t="s">
        <v>2156</v>
      </c>
      <c r="G554" s="41" t="s">
        <v>2049</v>
      </c>
      <c r="H554" s="32" t="str">
        <f t="shared" si="8"/>
        <v>Elders Rural Services Australia Limited – Dubbo</v>
      </c>
    </row>
    <row r="555" spans="2:8" ht="15.6" thickTop="1" thickBot="1" x14ac:dyDescent="0.35">
      <c r="B555" s="33" t="s">
        <v>1290</v>
      </c>
      <c r="C555" s="34">
        <v>554</v>
      </c>
      <c r="D555" s="35" t="s">
        <v>50</v>
      </c>
      <c r="E555" s="36" t="b">
        <v>1</v>
      </c>
      <c r="F555" s="37" t="s">
        <v>2377</v>
      </c>
      <c r="G555" s="37" t="s">
        <v>2052</v>
      </c>
      <c r="H555" s="32" t="str">
        <f t="shared" si="8"/>
        <v>Elders Ltd – Kalannie</v>
      </c>
    </row>
    <row r="556" spans="2:8" ht="15.6" thickTop="1" thickBot="1" x14ac:dyDescent="0.35">
      <c r="B556" s="38" t="s">
        <v>1291</v>
      </c>
      <c r="C556" s="34">
        <v>555</v>
      </c>
      <c r="D556" s="39" t="s">
        <v>367</v>
      </c>
      <c r="E556" s="40" t="b">
        <v>1</v>
      </c>
      <c r="F556" s="41" t="s">
        <v>2193</v>
      </c>
      <c r="G556" s="41" t="s">
        <v>2050</v>
      </c>
      <c r="H556" s="32" t="str">
        <f t="shared" si="8"/>
        <v>Glen Rural Traders – Longreach</v>
      </c>
    </row>
    <row r="557" spans="2:8" ht="15.6" thickTop="1" thickBot="1" x14ac:dyDescent="0.35">
      <c r="B557" s="33" t="s">
        <v>1292</v>
      </c>
      <c r="C557" s="34">
        <v>556</v>
      </c>
      <c r="D557" s="35" t="s">
        <v>50</v>
      </c>
      <c r="E557" s="36" t="b">
        <v>1</v>
      </c>
      <c r="F557" s="37" t="s">
        <v>2283</v>
      </c>
      <c r="G557" s="37" t="s">
        <v>2053</v>
      </c>
      <c r="H557" s="32" t="str">
        <f t="shared" si="8"/>
        <v>Elders Ltd – Palmerston</v>
      </c>
    </row>
    <row r="558" spans="2:8" ht="15.6" thickTop="1" thickBot="1" x14ac:dyDescent="0.35">
      <c r="B558" s="38" t="s">
        <v>1293</v>
      </c>
      <c r="C558" s="34">
        <v>557</v>
      </c>
      <c r="D558" s="39" t="s">
        <v>329</v>
      </c>
      <c r="E558" s="40" t="b">
        <v>1</v>
      </c>
      <c r="F558" s="41" t="s">
        <v>2142</v>
      </c>
      <c r="G558" s="41" t="s">
        <v>2048</v>
      </c>
      <c r="H558" s="32" t="str">
        <f t="shared" si="8"/>
        <v>Intervet Australia Pty Ltd – Tullamarine</v>
      </c>
    </row>
    <row r="559" spans="2:8" ht="15.6" thickTop="1" thickBot="1" x14ac:dyDescent="0.35">
      <c r="B559" s="33" t="s">
        <v>1294</v>
      </c>
      <c r="C559" s="34">
        <v>558</v>
      </c>
      <c r="D559" s="35" t="s">
        <v>368</v>
      </c>
      <c r="E559" s="36" t="b">
        <v>1</v>
      </c>
      <c r="F559" s="37" t="s">
        <v>2378</v>
      </c>
      <c r="G559" s="37" t="s">
        <v>2050</v>
      </c>
      <c r="H559" s="32" t="str">
        <f t="shared" si="8"/>
        <v>Intervet Rural Co – Kirwan</v>
      </c>
    </row>
    <row r="560" spans="2:8" ht="15.6" thickTop="1" thickBot="1" x14ac:dyDescent="0.35">
      <c r="B560" s="38" t="s">
        <v>1295</v>
      </c>
      <c r="C560" s="34">
        <v>559</v>
      </c>
      <c r="D560" s="39" t="s">
        <v>369</v>
      </c>
      <c r="E560" s="40" t="b">
        <v>1</v>
      </c>
      <c r="F560" s="41" t="s">
        <v>2184</v>
      </c>
      <c r="G560" s="41" t="s">
        <v>2050</v>
      </c>
      <c r="H560" s="32" t="str">
        <f t="shared" si="8"/>
        <v>Walshs Rural Pty Ltd – Toowoomba</v>
      </c>
    </row>
    <row r="561" spans="2:8" ht="15.6" thickTop="1" thickBot="1" x14ac:dyDescent="0.35">
      <c r="B561" s="33" t="s">
        <v>1296</v>
      </c>
      <c r="C561" s="34">
        <v>560</v>
      </c>
      <c r="D561" s="35" t="s">
        <v>370</v>
      </c>
      <c r="E561" s="36" t="b">
        <v>1</v>
      </c>
      <c r="F561" s="37" t="s">
        <v>2248</v>
      </c>
      <c r="G561" s="37" t="s">
        <v>2050</v>
      </c>
      <c r="H561" s="32" t="str">
        <f t="shared" si="8"/>
        <v>Bodkin Enterprises T/A Balonne Steel &amp; Rural Supplies – St George</v>
      </c>
    </row>
    <row r="562" spans="2:8" ht="15.6" thickTop="1" thickBot="1" x14ac:dyDescent="0.35">
      <c r="B562" s="38" t="s">
        <v>1297</v>
      </c>
      <c r="C562" s="34">
        <v>561</v>
      </c>
      <c r="D562" s="39" t="s">
        <v>31</v>
      </c>
      <c r="E562" s="40" t="s">
        <v>2654</v>
      </c>
      <c r="F562" s="41" t="s">
        <v>2203</v>
      </c>
      <c r="G562" s="41" t="s">
        <v>2050</v>
      </c>
      <c r="H562" s="32" t="str">
        <f t="shared" si="8"/>
        <v>Elders Rural Services Australia Limited – Emerald</v>
      </c>
    </row>
    <row r="563" spans="2:8" ht="15.6" thickTop="1" thickBot="1" x14ac:dyDescent="0.35">
      <c r="B563" s="33" t="s">
        <v>1298</v>
      </c>
      <c r="C563" s="34">
        <v>562</v>
      </c>
      <c r="D563" s="35" t="s">
        <v>31</v>
      </c>
      <c r="E563" s="36" t="s">
        <v>2654</v>
      </c>
      <c r="F563" s="37" t="s">
        <v>2193</v>
      </c>
      <c r="G563" s="37" t="s">
        <v>2050</v>
      </c>
      <c r="H563" s="32" t="str">
        <f t="shared" si="8"/>
        <v>Elders Rural Services Australia Limited – Longreach</v>
      </c>
    </row>
    <row r="564" spans="2:8" ht="15.6" thickTop="1" thickBot="1" x14ac:dyDescent="0.35">
      <c r="B564" s="38" t="s">
        <v>1299</v>
      </c>
      <c r="C564" s="34">
        <v>563</v>
      </c>
      <c r="D564" s="39" t="s">
        <v>371</v>
      </c>
      <c r="E564" s="40" t="b">
        <v>1</v>
      </c>
      <c r="F564" s="41" t="s">
        <v>2379</v>
      </c>
      <c r="G564" s="41" t="s">
        <v>2049</v>
      </c>
      <c r="H564" s="32" t="str">
        <f t="shared" si="8"/>
        <v>Mudgee Rural Supplies – Mudgee</v>
      </c>
    </row>
    <row r="565" spans="2:8" ht="15.6" thickTop="1" thickBot="1" x14ac:dyDescent="0.35">
      <c r="B565" s="33" t="s">
        <v>1300</v>
      </c>
      <c r="C565" s="34">
        <v>564</v>
      </c>
      <c r="D565" s="35" t="s">
        <v>2560</v>
      </c>
      <c r="E565" s="36" t="b">
        <v>1</v>
      </c>
      <c r="F565" s="37" t="s">
        <v>2292</v>
      </c>
      <c r="G565" s="37" t="s">
        <v>2052</v>
      </c>
      <c r="H565" s="32" t="str">
        <f t="shared" si="8"/>
        <v>Nutrien Ag Solutions Limited – Manjimup</v>
      </c>
    </row>
    <row r="566" spans="2:8" ht="15.6" thickTop="1" thickBot="1" x14ac:dyDescent="0.35">
      <c r="B566" s="38" t="s">
        <v>1301</v>
      </c>
      <c r="C566" s="34">
        <v>565</v>
      </c>
      <c r="D566" s="39" t="s">
        <v>372</v>
      </c>
      <c r="E566" s="40" t="b">
        <v>1</v>
      </c>
      <c r="F566" s="41" t="s">
        <v>2184</v>
      </c>
      <c r="G566" s="41" t="s">
        <v>2050</v>
      </c>
      <c r="H566" s="32" t="str">
        <f t="shared" si="8"/>
        <v>Queensland Farmers Warehouse – Toowoomba</v>
      </c>
    </row>
    <row r="567" spans="2:8" ht="15.6" thickTop="1" thickBot="1" x14ac:dyDescent="0.35">
      <c r="B567" s="33" t="s">
        <v>1302</v>
      </c>
      <c r="C567" s="34">
        <v>566</v>
      </c>
      <c r="D567" s="35" t="s">
        <v>373</v>
      </c>
      <c r="E567" s="36" t="b">
        <v>1</v>
      </c>
      <c r="F567" s="37" t="s">
        <v>2213</v>
      </c>
      <c r="G567" s="37" t="s">
        <v>2050</v>
      </c>
      <c r="H567" s="32" t="str">
        <f t="shared" si="8"/>
        <v>Tom Grady Rural Merchandise Pty Ltd – Gympie</v>
      </c>
    </row>
    <row r="568" spans="2:8" ht="15.6" thickTop="1" thickBot="1" x14ac:dyDescent="0.35">
      <c r="B568" s="38" t="s">
        <v>1303</v>
      </c>
      <c r="C568" s="34">
        <v>567</v>
      </c>
      <c r="D568" s="39" t="s">
        <v>31</v>
      </c>
      <c r="E568" s="40" t="b">
        <v>1</v>
      </c>
      <c r="F568" s="41" t="s">
        <v>2190</v>
      </c>
      <c r="G568" s="41" t="s">
        <v>2050</v>
      </c>
      <c r="H568" s="32" t="str">
        <f t="shared" si="8"/>
        <v>Elders Rural Services Australia Limited – Mt Isa</v>
      </c>
    </row>
    <row r="569" spans="2:8" ht="15.6" thickTop="1" thickBot="1" x14ac:dyDescent="0.35">
      <c r="B569" s="33" t="s">
        <v>1304</v>
      </c>
      <c r="C569" s="34">
        <v>568</v>
      </c>
      <c r="D569" s="35" t="s">
        <v>374</v>
      </c>
      <c r="E569" s="36" t="b">
        <v>1</v>
      </c>
      <c r="F569" s="37" t="s">
        <v>2203</v>
      </c>
      <c r="G569" s="37" t="s">
        <v>2050</v>
      </c>
      <c r="H569" s="32" t="str">
        <f t="shared" si="8"/>
        <v>Wesfarmers Dalgety Backhouse Ray – Emerald</v>
      </c>
    </row>
    <row r="570" spans="2:8" ht="15.6" thickTop="1" thickBot="1" x14ac:dyDescent="0.35">
      <c r="B570" s="38" t="s">
        <v>1305</v>
      </c>
      <c r="C570" s="34">
        <v>569</v>
      </c>
      <c r="D570" s="39" t="s">
        <v>2560</v>
      </c>
      <c r="E570" s="40" t="b">
        <v>1</v>
      </c>
      <c r="F570" s="41" t="s">
        <v>2350</v>
      </c>
      <c r="G570" s="41" t="s">
        <v>2049</v>
      </c>
      <c r="H570" s="32" t="str">
        <f t="shared" si="8"/>
        <v>Nutrien Ag Solutions Limited – Armidale</v>
      </c>
    </row>
    <row r="571" spans="2:8" ht="15.6" thickTop="1" thickBot="1" x14ac:dyDescent="0.35">
      <c r="B571" s="33" t="s">
        <v>1306</v>
      </c>
      <c r="C571" s="34">
        <v>570</v>
      </c>
      <c r="D571" s="35" t="s">
        <v>375</v>
      </c>
      <c r="E571" s="36" t="b">
        <v>1</v>
      </c>
      <c r="F571" s="37" t="s">
        <v>2207</v>
      </c>
      <c r="G571" s="37" t="s">
        <v>2050</v>
      </c>
      <c r="H571" s="32" t="str">
        <f t="shared" si="8"/>
        <v>Grow Force Aust Ltd Mackay – Mackay</v>
      </c>
    </row>
    <row r="572" spans="2:8" ht="15.6" thickTop="1" thickBot="1" x14ac:dyDescent="0.35">
      <c r="B572" s="38" t="s">
        <v>1307</v>
      </c>
      <c r="C572" s="34">
        <v>571</v>
      </c>
      <c r="D572" s="39" t="s">
        <v>351</v>
      </c>
      <c r="E572" s="40" t="b">
        <v>1</v>
      </c>
      <c r="F572" s="41" t="s">
        <v>2138</v>
      </c>
      <c r="G572" s="41" t="s">
        <v>2049</v>
      </c>
      <c r="H572" s="32" t="str">
        <f t="shared" si="8"/>
        <v>Wesfarmers Landmark – Cootamundra</v>
      </c>
    </row>
    <row r="573" spans="2:8" ht="15.6" thickTop="1" thickBot="1" x14ac:dyDescent="0.35">
      <c r="B573" s="33" t="s">
        <v>1308</v>
      </c>
      <c r="C573" s="34">
        <v>572</v>
      </c>
      <c r="D573" s="35" t="s">
        <v>376</v>
      </c>
      <c r="E573" s="36" t="b">
        <v>1</v>
      </c>
      <c r="F573" s="37" t="s">
        <v>2373</v>
      </c>
      <c r="G573" s="37" t="s">
        <v>2050</v>
      </c>
      <c r="H573" s="32" t="str">
        <f t="shared" si="8"/>
        <v>Equivet Australia Pty Ltd T/A Wilson's Equine Veterinary Services – Southbrook</v>
      </c>
    </row>
    <row r="574" spans="2:8" ht="15.6" thickTop="1" thickBot="1" x14ac:dyDescent="0.35">
      <c r="B574" s="38" t="s">
        <v>1309</v>
      </c>
      <c r="C574" s="34">
        <v>573</v>
      </c>
      <c r="D574" s="39" t="s">
        <v>31</v>
      </c>
      <c r="E574" s="40" t="b">
        <v>1</v>
      </c>
      <c r="F574" s="41" t="s">
        <v>2380</v>
      </c>
      <c r="G574" s="41" t="s">
        <v>2048</v>
      </c>
      <c r="H574" s="32" t="str">
        <f t="shared" si="8"/>
        <v>Elders Rural Services Australia Limited – Yarrawonga</v>
      </c>
    </row>
    <row r="575" spans="2:8" ht="15.6" thickTop="1" thickBot="1" x14ac:dyDescent="0.35">
      <c r="B575" s="33" t="s">
        <v>1310</v>
      </c>
      <c r="C575" s="34">
        <v>574</v>
      </c>
      <c r="D575" s="35" t="s">
        <v>377</v>
      </c>
      <c r="E575" s="36" t="b">
        <v>1</v>
      </c>
      <c r="F575" s="37" t="s">
        <v>2141</v>
      </c>
      <c r="G575" s="37" t="s">
        <v>2049</v>
      </c>
      <c r="H575" s="32" t="str">
        <f t="shared" si="8"/>
        <v>Phibro Animal Health Pty Ltd – Girraween</v>
      </c>
    </row>
    <row r="576" spans="2:8" ht="15.6" thickTop="1" thickBot="1" x14ac:dyDescent="0.35">
      <c r="B576" s="38" t="s">
        <v>1311</v>
      </c>
      <c r="C576" s="34">
        <v>575</v>
      </c>
      <c r="D576" s="39" t="s">
        <v>2560</v>
      </c>
      <c r="E576" s="40" t="b">
        <v>1</v>
      </c>
      <c r="F576" s="41" t="s">
        <v>2318</v>
      </c>
      <c r="G576" s="41" t="s">
        <v>2049</v>
      </c>
      <c r="H576" s="32" t="str">
        <f t="shared" si="8"/>
        <v>Nutrien Ag Solutions Limited – Croppa Creek</v>
      </c>
    </row>
    <row r="577" spans="2:8" ht="15.6" thickTop="1" thickBot="1" x14ac:dyDescent="0.35">
      <c r="B577" s="33" t="s">
        <v>1312</v>
      </c>
      <c r="C577" s="34">
        <v>576</v>
      </c>
      <c r="D577" s="35" t="s">
        <v>378</v>
      </c>
      <c r="E577" s="36" t="b">
        <v>1</v>
      </c>
      <c r="F577" s="37" t="s">
        <v>2381</v>
      </c>
      <c r="G577" s="37" t="s">
        <v>2049</v>
      </c>
      <c r="H577" s="32" t="str">
        <f t="shared" si="8"/>
        <v>McGregors Ag Services Bingara – Bingara</v>
      </c>
    </row>
    <row r="578" spans="2:8" ht="15.6" thickTop="1" thickBot="1" x14ac:dyDescent="0.35">
      <c r="B578" s="38" t="s">
        <v>1313</v>
      </c>
      <c r="C578" s="34">
        <v>577</v>
      </c>
      <c r="D578" s="39" t="s">
        <v>50</v>
      </c>
      <c r="E578" s="40" t="b">
        <v>1</v>
      </c>
      <c r="F578" s="41" t="s">
        <v>2283</v>
      </c>
      <c r="G578" s="41" t="s">
        <v>2053</v>
      </c>
      <c r="H578" s="32" t="str">
        <f t="shared" si="8"/>
        <v>Elders Ltd – Palmerston</v>
      </c>
    </row>
    <row r="579" spans="2:8" ht="15.6" thickTop="1" thickBot="1" x14ac:dyDescent="0.35">
      <c r="B579" s="33" t="s">
        <v>1314</v>
      </c>
      <c r="C579" s="34">
        <v>578</v>
      </c>
      <c r="D579" s="35" t="s">
        <v>379</v>
      </c>
      <c r="E579" s="36" t="b">
        <v>1</v>
      </c>
      <c r="F579" s="37" t="s">
        <v>2184</v>
      </c>
      <c r="G579" s="37" t="s">
        <v>2050</v>
      </c>
      <c r="H579" s="32" t="str">
        <f t="shared" ref="H579:H642" si="9">D579&amp;" – "&amp;F579</f>
        <v>ISDS – Toowoomba</v>
      </c>
    </row>
    <row r="580" spans="2:8" ht="15.6" thickTop="1" thickBot="1" x14ac:dyDescent="0.35">
      <c r="B580" s="38" t="s">
        <v>1315</v>
      </c>
      <c r="C580" s="34">
        <v>579</v>
      </c>
      <c r="D580" s="39" t="s">
        <v>380</v>
      </c>
      <c r="E580" s="40" t="b">
        <v>1</v>
      </c>
      <c r="F580" s="41" t="s">
        <v>2191</v>
      </c>
      <c r="G580" s="41" t="s">
        <v>2050</v>
      </c>
      <c r="H580" s="32" t="str">
        <f t="shared" si="9"/>
        <v>Australian Land &amp; Livestock – Hughenden</v>
      </c>
    </row>
    <row r="581" spans="2:8" ht="15.6" thickTop="1" thickBot="1" x14ac:dyDescent="0.35">
      <c r="B581" s="33" t="s">
        <v>1316</v>
      </c>
      <c r="C581" s="34">
        <v>580</v>
      </c>
      <c r="D581" s="35" t="s">
        <v>50</v>
      </c>
      <c r="E581" s="36" t="b">
        <v>1</v>
      </c>
      <c r="F581" s="37" t="s">
        <v>2163</v>
      </c>
      <c r="G581" s="37" t="s">
        <v>2049</v>
      </c>
      <c r="H581" s="32" t="str">
        <f t="shared" si="9"/>
        <v>Elders Ltd – Griffith</v>
      </c>
    </row>
    <row r="582" spans="2:8" ht="15.6" thickTop="1" thickBot="1" x14ac:dyDescent="0.35">
      <c r="B582" s="38" t="s">
        <v>1317</v>
      </c>
      <c r="C582" s="34">
        <v>581</v>
      </c>
      <c r="D582" s="39" t="s">
        <v>381</v>
      </c>
      <c r="E582" s="40" t="b">
        <v>1</v>
      </c>
      <c r="F582" s="41" t="s">
        <v>2207</v>
      </c>
      <c r="G582" s="41" t="s">
        <v>2050</v>
      </c>
      <c r="H582" s="32" t="str">
        <f t="shared" si="9"/>
        <v>Mackay Rural Supplies Pty Ltd – Mackay</v>
      </c>
    </row>
    <row r="583" spans="2:8" ht="15.6" thickTop="1" thickBot="1" x14ac:dyDescent="0.35">
      <c r="B583" s="33" t="s">
        <v>1318</v>
      </c>
      <c r="C583" s="34">
        <v>582</v>
      </c>
      <c r="D583" s="35" t="s">
        <v>89</v>
      </c>
      <c r="E583" s="36" t="b">
        <v>1</v>
      </c>
      <c r="F583" s="37" t="s">
        <v>2211</v>
      </c>
      <c r="G583" s="37" t="s">
        <v>2050</v>
      </c>
      <c r="H583" s="32" t="str">
        <f t="shared" si="9"/>
        <v>Northern Stock Supplies – Innisfail</v>
      </c>
    </row>
    <row r="584" spans="2:8" ht="15.6" thickTop="1" thickBot="1" x14ac:dyDescent="0.35">
      <c r="B584" s="38" t="s">
        <v>1319</v>
      </c>
      <c r="C584" s="34">
        <v>583</v>
      </c>
      <c r="D584" s="39" t="s">
        <v>382</v>
      </c>
      <c r="E584" s="40" t="b">
        <v>1</v>
      </c>
      <c r="F584" s="41" t="s">
        <v>2186</v>
      </c>
      <c r="G584" s="41" t="s">
        <v>2050</v>
      </c>
      <c r="H584" s="32" t="str">
        <f t="shared" si="9"/>
        <v>Caboolture Rural Supplies Pty Ltd – Caboolture</v>
      </c>
    </row>
    <row r="585" spans="2:8" ht="15.6" thickTop="1" thickBot="1" x14ac:dyDescent="0.35">
      <c r="B585" s="33" t="s">
        <v>1320</v>
      </c>
      <c r="C585" s="34">
        <v>584</v>
      </c>
      <c r="D585" s="35" t="s">
        <v>2560</v>
      </c>
      <c r="E585" s="36" t="b">
        <v>1</v>
      </c>
      <c r="F585" s="37" t="s">
        <v>2296</v>
      </c>
      <c r="G585" s="37" t="s">
        <v>2052</v>
      </c>
      <c r="H585" s="32" t="str">
        <f t="shared" si="9"/>
        <v>Nutrien Ag Solutions Limited – Moora</v>
      </c>
    </row>
    <row r="586" spans="2:8" ht="15.6" thickTop="1" thickBot="1" x14ac:dyDescent="0.35">
      <c r="B586" s="38" t="s">
        <v>1321</v>
      </c>
      <c r="C586" s="34">
        <v>585</v>
      </c>
      <c r="D586" s="35" t="s">
        <v>2560</v>
      </c>
      <c r="E586" s="40" t="b">
        <v>1</v>
      </c>
      <c r="F586" s="41" t="s">
        <v>2304</v>
      </c>
      <c r="G586" s="41" t="s">
        <v>2052</v>
      </c>
      <c r="H586" s="32" t="str">
        <f t="shared" si="9"/>
        <v>Nutrien Ag Solutions Limited – Narrogin</v>
      </c>
    </row>
    <row r="587" spans="2:8" ht="15.6" thickTop="1" thickBot="1" x14ac:dyDescent="0.35">
      <c r="B587" s="33" t="s">
        <v>1322</v>
      </c>
      <c r="C587" s="34">
        <v>586</v>
      </c>
      <c r="D587" s="35" t="s">
        <v>2560</v>
      </c>
      <c r="E587" s="36" t="s">
        <v>2654</v>
      </c>
      <c r="F587" s="37" t="s">
        <v>2382</v>
      </c>
      <c r="G587" s="37" t="s">
        <v>2052</v>
      </c>
      <c r="H587" s="32" t="str">
        <f t="shared" si="9"/>
        <v>Nutrien Ag Solutions Limited – Hyden</v>
      </c>
    </row>
    <row r="588" spans="2:8" ht="15.6" thickTop="1" thickBot="1" x14ac:dyDescent="0.35">
      <c r="B588" s="38" t="s">
        <v>1323</v>
      </c>
      <c r="C588" s="34">
        <v>587</v>
      </c>
      <c r="D588" s="35" t="s">
        <v>2560</v>
      </c>
      <c r="E588" s="40" t="b">
        <v>1</v>
      </c>
      <c r="F588" s="41" t="s">
        <v>2277</v>
      </c>
      <c r="G588" s="41" t="s">
        <v>2052</v>
      </c>
      <c r="H588" s="32" t="str">
        <f t="shared" si="9"/>
        <v>Nutrien Ag Solutions Limited – Geraldton</v>
      </c>
    </row>
    <row r="589" spans="2:8" ht="15.6" thickTop="1" thickBot="1" x14ac:dyDescent="0.35">
      <c r="B589" s="33" t="s">
        <v>1324</v>
      </c>
      <c r="C589" s="34">
        <v>588</v>
      </c>
      <c r="D589" s="35" t="s">
        <v>2560</v>
      </c>
      <c r="E589" s="36" t="b">
        <v>1</v>
      </c>
      <c r="F589" s="37" t="s">
        <v>2383</v>
      </c>
      <c r="G589" s="37" t="s">
        <v>2052</v>
      </c>
      <c r="H589" s="32" t="str">
        <f t="shared" si="9"/>
        <v>Nutrien Ag Solutions Limited – Midvale</v>
      </c>
    </row>
    <row r="590" spans="2:8" ht="15.6" thickTop="1" thickBot="1" x14ac:dyDescent="0.35">
      <c r="B590" s="38" t="s">
        <v>1325</v>
      </c>
      <c r="C590" s="34">
        <v>589</v>
      </c>
      <c r="D590" s="39" t="s">
        <v>383</v>
      </c>
      <c r="E590" s="40" t="b">
        <v>1</v>
      </c>
      <c r="F590" s="41" t="s">
        <v>2132</v>
      </c>
      <c r="G590" s="41" t="s">
        <v>2047</v>
      </c>
      <c r="H590" s="32" t="str">
        <f t="shared" si="9"/>
        <v>Cox Rural Pty Ltd – Naracoorte</v>
      </c>
    </row>
    <row r="591" spans="2:8" ht="15.6" thickTop="1" thickBot="1" x14ac:dyDescent="0.35">
      <c r="B591" s="33" t="s">
        <v>1326</v>
      </c>
      <c r="C591" s="34">
        <v>590</v>
      </c>
      <c r="D591" s="35" t="s">
        <v>384</v>
      </c>
      <c r="E591" s="36" t="b">
        <v>1</v>
      </c>
      <c r="F591" s="37" t="s">
        <v>2294</v>
      </c>
      <c r="G591" s="37" t="s">
        <v>2052</v>
      </c>
      <c r="H591" s="32" t="str">
        <f t="shared" si="9"/>
        <v>Milhart Pty Ltd t/as Donnybrook Hardware &amp; Rural – Donnybrook</v>
      </c>
    </row>
    <row r="592" spans="2:8" ht="15.6" thickTop="1" thickBot="1" x14ac:dyDescent="0.35">
      <c r="B592" s="38" t="s">
        <v>1327</v>
      </c>
      <c r="C592" s="34">
        <v>591</v>
      </c>
      <c r="D592" s="39" t="s">
        <v>385</v>
      </c>
      <c r="E592" s="40" t="b">
        <v>1</v>
      </c>
      <c r="F592" s="41" t="s">
        <v>2384</v>
      </c>
      <c r="G592" s="41" t="s">
        <v>2053</v>
      </c>
      <c r="H592" s="32" t="str">
        <f t="shared" si="9"/>
        <v>AustAsia Export Services Pty Ltd – Darwin</v>
      </c>
    </row>
    <row r="593" spans="2:8" ht="15.6" thickTop="1" thickBot="1" x14ac:dyDescent="0.35">
      <c r="B593" s="33" t="s">
        <v>1328</v>
      </c>
      <c r="C593" s="34">
        <v>592</v>
      </c>
      <c r="D593" s="35" t="s">
        <v>341</v>
      </c>
      <c r="E593" s="36" t="b">
        <v>1</v>
      </c>
      <c r="F593" s="37" t="s">
        <v>2297</v>
      </c>
      <c r="G593" s="37" t="s">
        <v>2052</v>
      </c>
      <c r="H593" s="32" t="str">
        <f t="shared" si="9"/>
        <v>Esperance Rural Supplies Pty Ltd – Esperance</v>
      </c>
    </row>
    <row r="594" spans="2:8" ht="15.6" thickTop="1" thickBot="1" x14ac:dyDescent="0.35">
      <c r="B594" s="38" t="s">
        <v>1329</v>
      </c>
      <c r="C594" s="34">
        <v>593</v>
      </c>
      <c r="D594" s="39" t="s">
        <v>386</v>
      </c>
      <c r="E594" s="40" t="b">
        <v>1</v>
      </c>
      <c r="F594" s="41" t="s">
        <v>2277</v>
      </c>
      <c r="G594" s="41" t="s">
        <v>2052</v>
      </c>
      <c r="H594" s="32" t="str">
        <f t="shared" si="9"/>
        <v>K and R Independent Rural Supplies Pty Ltd – Geraldton</v>
      </c>
    </row>
    <row r="595" spans="2:8" ht="15.6" thickTop="1" thickBot="1" x14ac:dyDescent="0.35">
      <c r="B595" s="33" t="s">
        <v>1330</v>
      </c>
      <c r="C595" s="34">
        <v>594</v>
      </c>
      <c r="D595" s="35" t="s">
        <v>50</v>
      </c>
      <c r="E595" s="36" t="b">
        <v>1</v>
      </c>
      <c r="F595" s="37" t="s">
        <v>2382</v>
      </c>
      <c r="G595" s="37" t="s">
        <v>2052</v>
      </c>
      <c r="H595" s="32" t="str">
        <f t="shared" si="9"/>
        <v>Elders Ltd – Hyden</v>
      </c>
    </row>
    <row r="596" spans="2:8" ht="15.6" thickTop="1" thickBot="1" x14ac:dyDescent="0.35">
      <c r="B596" s="38" t="s">
        <v>1331</v>
      </c>
      <c r="C596" s="34">
        <v>595</v>
      </c>
      <c r="D596" s="39" t="s">
        <v>387</v>
      </c>
      <c r="E596" s="40" t="b">
        <v>1</v>
      </c>
      <c r="F596" s="41" t="s">
        <v>2208</v>
      </c>
      <c r="G596" s="41" t="s">
        <v>2050</v>
      </c>
      <c r="H596" s="32" t="str">
        <f t="shared" si="9"/>
        <v>AR and A Gofton and Sons – Ingham</v>
      </c>
    </row>
    <row r="597" spans="2:8" ht="15.6" thickTop="1" thickBot="1" x14ac:dyDescent="0.35">
      <c r="B597" s="33" t="s">
        <v>1332</v>
      </c>
      <c r="C597" s="34">
        <v>596</v>
      </c>
      <c r="D597" s="35" t="s">
        <v>388</v>
      </c>
      <c r="E597" s="36" t="b">
        <v>1</v>
      </c>
      <c r="F597" s="37" t="s">
        <v>2287</v>
      </c>
      <c r="G597" s="37" t="s">
        <v>2052</v>
      </c>
      <c r="H597" s="32" t="str">
        <f t="shared" si="9"/>
        <v>Boyup Brook Co-operative Company Ltd – Boyup Brook</v>
      </c>
    </row>
    <row r="598" spans="2:8" ht="15.6" thickTop="1" thickBot="1" x14ac:dyDescent="0.35">
      <c r="B598" s="38" t="s">
        <v>1333</v>
      </c>
      <c r="C598" s="34">
        <v>597</v>
      </c>
      <c r="D598" s="39" t="s">
        <v>389</v>
      </c>
      <c r="E598" s="40" t="b">
        <v>1</v>
      </c>
      <c r="F598" s="41" t="s">
        <v>2191</v>
      </c>
      <c r="G598" s="41" t="s">
        <v>2050</v>
      </c>
      <c r="H598" s="32" t="str">
        <f t="shared" si="9"/>
        <v>HHBS (QLD) Pty Ltd T/as Hughenden Hardware &amp; Building Supplies – Hughenden</v>
      </c>
    </row>
    <row r="599" spans="2:8" ht="15.6" thickTop="1" thickBot="1" x14ac:dyDescent="0.35">
      <c r="B599" s="33" t="s">
        <v>1334</v>
      </c>
      <c r="C599" s="34">
        <v>598</v>
      </c>
      <c r="D599" s="35" t="s">
        <v>390</v>
      </c>
      <c r="E599" s="36" t="b">
        <v>1</v>
      </c>
      <c r="F599" s="37" t="s">
        <v>2268</v>
      </c>
      <c r="G599" s="37" t="s">
        <v>2050</v>
      </c>
      <c r="H599" s="32" t="str">
        <f t="shared" si="9"/>
        <v>Ray White Rural Springsure – Springsure</v>
      </c>
    </row>
    <row r="600" spans="2:8" ht="15.6" thickTop="1" thickBot="1" x14ac:dyDescent="0.35">
      <c r="B600" s="38" t="s">
        <v>1335</v>
      </c>
      <c r="C600" s="34">
        <v>599</v>
      </c>
      <c r="D600" s="39" t="s">
        <v>50</v>
      </c>
      <c r="E600" s="40" t="b">
        <v>1</v>
      </c>
      <c r="F600" s="41" t="s">
        <v>2385</v>
      </c>
      <c r="G600" s="41" t="s">
        <v>2049</v>
      </c>
      <c r="H600" s="32" t="str">
        <f t="shared" si="9"/>
        <v>Elders Ltd – Maitland</v>
      </c>
    </row>
    <row r="601" spans="2:8" ht="15.6" thickTop="1" thickBot="1" x14ac:dyDescent="0.35">
      <c r="B601" s="33" t="s">
        <v>1336</v>
      </c>
      <c r="C601" s="34">
        <v>600</v>
      </c>
      <c r="D601" s="35" t="s">
        <v>46</v>
      </c>
      <c r="E601" s="36" t="b">
        <v>1</v>
      </c>
      <c r="F601" s="37" t="s">
        <v>2347</v>
      </c>
      <c r="G601" s="37" t="s">
        <v>2053</v>
      </c>
      <c r="H601" s="32" t="str">
        <f t="shared" si="9"/>
        <v>Elders Limited – Alice Springs</v>
      </c>
    </row>
    <row r="602" spans="2:8" ht="15.6" thickTop="1" thickBot="1" x14ac:dyDescent="0.35">
      <c r="B602" s="38" t="s">
        <v>1337</v>
      </c>
      <c r="C602" s="34">
        <v>601</v>
      </c>
      <c r="D602" s="39" t="s">
        <v>50</v>
      </c>
      <c r="E602" s="40" t="b">
        <v>1</v>
      </c>
      <c r="F602" s="41" t="s">
        <v>2386</v>
      </c>
      <c r="G602" s="41" t="s">
        <v>2048</v>
      </c>
      <c r="H602" s="32" t="str">
        <f t="shared" si="9"/>
        <v>Elders Ltd – Pakenham</v>
      </c>
    </row>
    <row r="603" spans="2:8" ht="15.6" thickTop="1" thickBot="1" x14ac:dyDescent="0.35">
      <c r="B603" s="33" t="s">
        <v>1338</v>
      </c>
      <c r="C603" s="34">
        <v>602</v>
      </c>
      <c r="D603" s="35" t="s">
        <v>391</v>
      </c>
      <c r="E603" s="36" t="b">
        <v>1</v>
      </c>
      <c r="F603" s="37" t="s">
        <v>2184</v>
      </c>
      <c r="G603" s="37" t="s">
        <v>2050</v>
      </c>
      <c r="H603" s="32" t="str">
        <f t="shared" si="9"/>
        <v>Specialist Sales Pty Ltd – Toowoomba</v>
      </c>
    </row>
    <row r="604" spans="2:8" ht="15.6" thickTop="1" thickBot="1" x14ac:dyDescent="0.35">
      <c r="B604" s="38" t="s">
        <v>1339</v>
      </c>
      <c r="C604" s="34">
        <v>603</v>
      </c>
      <c r="D604" s="39" t="s">
        <v>392</v>
      </c>
      <c r="E604" s="40" t="b">
        <v>1</v>
      </c>
      <c r="F604" s="41" t="s">
        <v>2203</v>
      </c>
      <c r="G604" s="41" t="s">
        <v>2050</v>
      </c>
      <c r="H604" s="32" t="str">
        <f t="shared" si="9"/>
        <v>Wesfarmers Landmark Emerald – Emerald</v>
      </c>
    </row>
    <row r="605" spans="2:8" ht="15.6" thickTop="1" thickBot="1" x14ac:dyDescent="0.35">
      <c r="B605" s="33" t="s">
        <v>1340</v>
      </c>
      <c r="C605" s="34">
        <v>604</v>
      </c>
      <c r="D605" s="35" t="s">
        <v>393</v>
      </c>
      <c r="E605" s="36" t="b">
        <v>1</v>
      </c>
      <c r="F605" s="37" t="s">
        <v>2387</v>
      </c>
      <c r="G605" s="37" t="s">
        <v>2050</v>
      </c>
      <c r="H605" s="32" t="str">
        <f t="shared" si="9"/>
        <v>Moranbah Rural Supplies – Moranbah</v>
      </c>
    </row>
    <row r="606" spans="2:8" ht="15.6" thickTop="1" thickBot="1" x14ac:dyDescent="0.35">
      <c r="B606" s="38" t="s">
        <v>1341</v>
      </c>
      <c r="C606" s="34">
        <v>605</v>
      </c>
      <c r="D606" s="39" t="s">
        <v>394</v>
      </c>
      <c r="E606" s="40" t="b">
        <v>1</v>
      </c>
      <c r="F606" s="41" t="s">
        <v>2184</v>
      </c>
      <c r="G606" s="41" t="s">
        <v>2050</v>
      </c>
      <c r="H606" s="32" t="str">
        <f t="shared" si="9"/>
        <v>Wisefarmers Pty Ltd – Toowoomba</v>
      </c>
    </row>
    <row r="607" spans="2:8" ht="15.6" thickTop="1" thickBot="1" x14ac:dyDescent="0.35">
      <c r="B607" s="33" t="s">
        <v>1342</v>
      </c>
      <c r="C607" s="34">
        <v>606</v>
      </c>
      <c r="D607" s="35" t="s">
        <v>2560</v>
      </c>
      <c r="E607" s="36" t="b">
        <v>1</v>
      </c>
      <c r="F607" s="37" t="s">
        <v>2218</v>
      </c>
      <c r="G607" s="37" t="s">
        <v>2050</v>
      </c>
      <c r="H607" s="32" t="str">
        <f t="shared" si="9"/>
        <v>Nutrien Ag Solutions Limited – Winton</v>
      </c>
    </row>
    <row r="608" spans="2:8" ht="15.6" thickTop="1" thickBot="1" x14ac:dyDescent="0.35">
      <c r="B608" s="38" t="s">
        <v>1343</v>
      </c>
      <c r="C608" s="34">
        <v>607</v>
      </c>
      <c r="D608" s="39" t="s">
        <v>2560</v>
      </c>
      <c r="E608" s="40" t="b">
        <v>1</v>
      </c>
      <c r="F608" s="41" t="s">
        <v>2288</v>
      </c>
      <c r="G608" s="41" t="s">
        <v>2052</v>
      </c>
      <c r="H608" s="32" t="str">
        <f t="shared" si="9"/>
        <v>Nutrien Ag Solutions Limited – Bunbury</v>
      </c>
    </row>
    <row r="609" spans="2:8" ht="15.6" thickTop="1" thickBot="1" x14ac:dyDescent="0.35">
      <c r="B609" s="33" t="s">
        <v>1344</v>
      </c>
      <c r="C609" s="34">
        <v>608</v>
      </c>
      <c r="D609" s="35" t="s">
        <v>395</v>
      </c>
      <c r="E609" s="36" t="b">
        <v>1</v>
      </c>
      <c r="F609" s="37" t="s">
        <v>2380</v>
      </c>
      <c r="G609" s="37" t="s">
        <v>2048</v>
      </c>
      <c r="H609" s="32" t="str">
        <f t="shared" si="9"/>
        <v>Murray Valley Rural Services P/L – Yarrawonga</v>
      </c>
    </row>
    <row r="610" spans="2:8" ht="15.6" thickTop="1" thickBot="1" x14ac:dyDescent="0.35">
      <c r="B610" s="38" t="s">
        <v>1345</v>
      </c>
      <c r="C610" s="34">
        <v>609</v>
      </c>
      <c r="D610" s="39" t="s">
        <v>396</v>
      </c>
      <c r="E610" s="40" t="b">
        <v>1</v>
      </c>
      <c r="F610" s="41" t="s">
        <v>2204</v>
      </c>
      <c r="G610" s="41" t="s">
        <v>2050</v>
      </c>
      <c r="H610" s="32" t="str">
        <f t="shared" si="9"/>
        <v>Gofarm Biloela Pty Ltd – Biloela</v>
      </c>
    </row>
    <row r="611" spans="2:8" ht="15.6" thickTop="1" thickBot="1" x14ac:dyDescent="0.35">
      <c r="B611" s="33" t="s">
        <v>1346</v>
      </c>
      <c r="C611" s="34">
        <v>610</v>
      </c>
      <c r="D611" s="35" t="s">
        <v>397</v>
      </c>
      <c r="E611" s="36" t="b">
        <v>1</v>
      </c>
      <c r="F611" s="37" t="s">
        <v>2388</v>
      </c>
      <c r="G611" s="37" t="s">
        <v>2050</v>
      </c>
      <c r="H611" s="32" t="str">
        <f t="shared" si="9"/>
        <v>Star Track Express – Darra</v>
      </c>
    </row>
    <row r="612" spans="2:8" ht="15.6" thickTop="1" thickBot="1" x14ac:dyDescent="0.35">
      <c r="B612" s="38" t="s">
        <v>1347</v>
      </c>
      <c r="C612" s="34">
        <v>611</v>
      </c>
      <c r="D612" s="39" t="s">
        <v>2560</v>
      </c>
      <c r="E612" s="40" t="b">
        <v>1</v>
      </c>
      <c r="F612" s="41" t="s">
        <v>2185</v>
      </c>
      <c r="G612" s="41" t="s">
        <v>2050</v>
      </c>
      <c r="H612" s="32" t="str">
        <f t="shared" si="9"/>
        <v>Nutrien Ag Solutions Limited – Roma</v>
      </c>
    </row>
    <row r="613" spans="2:8" ht="15.6" thickTop="1" thickBot="1" x14ac:dyDescent="0.35">
      <c r="B613" s="33" t="s">
        <v>1348</v>
      </c>
      <c r="C613" s="34">
        <v>612</v>
      </c>
      <c r="D613" s="35" t="s">
        <v>398</v>
      </c>
      <c r="E613" s="36" t="b">
        <v>1</v>
      </c>
      <c r="F613" s="37" t="s">
        <v>2362</v>
      </c>
      <c r="G613" s="37" t="s">
        <v>2049</v>
      </c>
      <c r="H613" s="32" t="str">
        <f t="shared" si="9"/>
        <v>Yenda Producers Leeton Branch – Leeton</v>
      </c>
    </row>
    <row r="614" spans="2:8" ht="15.6" thickTop="1" thickBot="1" x14ac:dyDescent="0.35">
      <c r="B614" s="38" t="s">
        <v>1349</v>
      </c>
      <c r="C614" s="34">
        <v>613</v>
      </c>
      <c r="D614" s="39" t="s">
        <v>2560</v>
      </c>
      <c r="E614" s="40" t="b">
        <v>1</v>
      </c>
      <c r="F614" s="41" t="s">
        <v>2139</v>
      </c>
      <c r="G614" s="41" t="s">
        <v>2050</v>
      </c>
      <c r="H614" s="32" t="str">
        <f t="shared" si="9"/>
        <v>Nutrien Ag Solutions Limited – Garbutt</v>
      </c>
    </row>
    <row r="615" spans="2:8" ht="15.6" thickTop="1" thickBot="1" x14ac:dyDescent="0.35">
      <c r="B615" s="33" t="s">
        <v>1350</v>
      </c>
      <c r="C615" s="34">
        <v>614</v>
      </c>
      <c r="D615" s="35" t="s">
        <v>2560</v>
      </c>
      <c r="E615" s="36" t="b">
        <v>1</v>
      </c>
      <c r="F615" s="37" t="s">
        <v>2340</v>
      </c>
      <c r="G615" s="37" t="s">
        <v>2052</v>
      </c>
      <c r="H615" s="32" t="str">
        <f t="shared" si="9"/>
        <v>Nutrien Ag Solutions Limited – Gnowangerup</v>
      </c>
    </row>
    <row r="616" spans="2:8" ht="15.6" thickTop="1" thickBot="1" x14ac:dyDescent="0.35">
      <c r="B616" s="38" t="s">
        <v>1351</v>
      </c>
      <c r="C616" s="34">
        <v>615</v>
      </c>
      <c r="D616" s="39" t="s">
        <v>399</v>
      </c>
      <c r="E616" s="40" t="b">
        <v>1</v>
      </c>
      <c r="F616" s="41" t="s">
        <v>2314</v>
      </c>
      <c r="G616" s="41" t="s">
        <v>2049</v>
      </c>
      <c r="H616" s="32" t="str">
        <f t="shared" si="9"/>
        <v>Mid North Coast Rural Supplies Pty Ltd t/a Agricentre Kempsey – Kempsey</v>
      </c>
    </row>
    <row r="617" spans="2:8" ht="15.6" thickTop="1" thickBot="1" x14ac:dyDescent="0.35">
      <c r="B617" s="33" t="s">
        <v>1352</v>
      </c>
      <c r="C617" s="34">
        <v>616</v>
      </c>
      <c r="D617" s="35" t="s">
        <v>400</v>
      </c>
      <c r="E617" s="36" t="b">
        <v>1</v>
      </c>
      <c r="F617" s="37" t="s">
        <v>2389</v>
      </c>
      <c r="G617" s="37" t="s">
        <v>2050</v>
      </c>
      <c r="H617" s="32" t="str">
        <f t="shared" si="9"/>
        <v>Kingstons Rural Supplies – Tinana</v>
      </c>
    </row>
    <row r="618" spans="2:8" ht="15.6" thickTop="1" thickBot="1" x14ac:dyDescent="0.35">
      <c r="B618" s="38" t="s">
        <v>1353</v>
      </c>
      <c r="C618" s="34">
        <v>617</v>
      </c>
      <c r="D618" s="39" t="s">
        <v>329</v>
      </c>
      <c r="E618" s="40" t="b">
        <v>1</v>
      </c>
      <c r="F618" s="41" t="s">
        <v>2390</v>
      </c>
      <c r="G618" s="41" t="s">
        <v>2050</v>
      </c>
      <c r="H618" s="32" t="str">
        <f t="shared" si="9"/>
        <v>Intervet Australia Pty Ltd – Bushland Beach</v>
      </c>
    </row>
    <row r="619" spans="2:8" ht="15.6" thickTop="1" thickBot="1" x14ac:dyDescent="0.35">
      <c r="B619" s="33" t="s">
        <v>1354</v>
      </c>
      <c r="C619" s="34">
        <v>618</v>
      </c>
      <c r="D619" s="35" t="s">
        <v>2560</v>
      </c>
      <c r="E619" s="36" t="b">
        <v>1</v>
      </c>
      <c r="F619" s="37" t="s">
        <v>2391</v>
      </c>
      <c r="G619" s="37" t="s">
        <v>2052</v>
      </c>
      <c r="H619" s="32" t="str">
        <f t="shared" si="9"/>
        <v>Nutrien Ag Solutions Limited – Ravensthorpe</v>
      </c>
    </row>
    <row r="620" spans="2:8" ht="15.6" thickTop="1" thickBot="1" x14ac:dyDescent="0.35">
      <c r="B620" s="38" t="s">
        <v>1355</v>
      </c>
      <c r="C620" s="34">
        <v>619</v>
      </c>
      <c r="D620" s="39" t="s">
        <v>401</v>
      </c>
      <c r="E620" s="40" t="b">
        <v>1</v>
      </c>
      <c r="F620" s="41" t="s">
        <v>2200</v>
      </c>
      <c r="G620" s="41" t="s">
        <v>2050</v>
      </c>
      <c r="H620" s="32" t="str">
        <f t="shared" si="9"/>
        <v>Gofarm Rockhampton Pty Ltd – Rockhampton</v>
      </c>
    </row>
    <row r="621" spans="2:8" ht="15.6" thickTop="1" thickBot="1" x14ac:dyDescent="0.35">
      <c r="B621" s="33" t="s">
        <v>1356</v>
      </c>
      <c r="C621" s="34">
        <v>620</v>
      </c>
      <c r="D621" s="35" t="s">
        <v>402</v>
      </c>
      <c r="E621" s="36" t="b">
        <v>1</v>
      </c>
      <c r="F621" s="37" t="s">
        <v>2392</v>
      </c>
      <c r="G621" s="37" t="s">
        <v>2049</v>
      </c>
      <c r="H621" s="32" t="str">
        <f t="shared" si="9"/>
        <v>J C Adams &amp; Co Pty Ltd – Eugowra</v>
      </c>
    </row>
    <row r="622" spans="2:8" ht="15.6" thickTop="1" thickBot="1" x14ac:dyDescent="0.35">
      <c r="B622" s="38" t="s">
        <v>1357</v>
      </c>
      <c r="C622" s="34">
        <v>621</v>
      </c>
      <c r="D622" s="39" t="s">
        <v>2560</v>
      </c>
      <c r="E622" s="40" t="b">
        <v>1</v>
      </c>
      <c r="F622" s="41" t="s">
        <v>2393</v>
      </c>
      <c r="G622" s="41" t="s">
        <v>2052</v>
      </c>
      <c r="H622" s="32" t="str">
        <f t="shared" si="9"/>
        <v>Nutrien Ag Solutions Limited – Broome</v>
      </c>
    </row>
    <row r="623" spans="2:8" ht="15.6" thickTop="1" thickBot="1" x14ac:dyDescent="0.35">
      <c r="B623" s="33" t="s">
        <v>1358</v>
      </c>
      <c r="C623" s="34">
        <v>622</v>
      </c>
      <c r="D623" s="35" t="s">
        <v>403</v>
      </c>
      <c r="E623" s="36" t="b">
        <v>1</v>
      </c>
      <c r="F623" s="37" t="s">
        <v>2215</v>
      </c>
      <c r="G623" s="37" t="s">
        <v>2050</v>
      </c>
      <c r="H623" s="32" t="str">
        <f t="shared" si="9"/>
        <v>GF Rural Supplies Pty Ltd – Tully</v>
      </c>
    </row>
    <row r="624" spans="2:8" ht="15.6" thickTop="1" thickBot="1" x14ac:dyDescent="0.35">
      <c r="B624" s="38" t="s">
        <v>1359</v>
      </c>
      <c r="C624" s="34">
        <v>623</v>
      </c>
      <c r="D624" s="39" t="s">
        <v>404</v>
      </c>
      <c r="E624" s="40" t="b">
        <v>1</v>
      </c>
      <c r="F624" s="41" t="s">
        <v>2264</v>
      </c>
      <c r="G624" s="41" t="s">
        <v>2050</v>
      </c>
      <c r="H624" s="32" t="str">
        <f t="shared" si="9"/>
        <v>Metro Rural Supplies Pty Ltd – Acacia Ridge</v>
      </c>
    </row>
    <row r="625" spans="2:8" ht="15.6" thickTop="1" thickBot="1" x14ac:dyDescent="0.35">
      <c r="B625" s="33" t="s">
        <v>1360</v>
      </c>
      <c r="C625" s="34">
        <v>624</v>
      </c>
      <c r="D625" s="35" t="s">
        <v>405</v>
      </c>
      <c r="E625" s="36" t="b">
        <v>1</v>
      </c>
      <c r="F625" s="37" t="s">
        <v>2394</v>
      </c>
      <c r="G625" s="37" t="s">
        <v>2050</v>
      </c>
      <c r="H625" s="32" t="str">
        <f t="shared" si="9"/>
        <v>Jordan Valley Rural Supplies – Jericho</v>
      </c>
    </row>
    <row r="626" spans="2:8" ht="15.6" thickTop="1" thickBot="1" x14ac:dyDescent="0.35">
      <c r="B626" s="38" t="s">
        <v>1361</v>
      </c>
      <c r="C626" s="34">
        <v>625</v>
      </c>
      <c r="D626" s="39" t="s">
        <v>2560</v>
      </c>
      <c r="E626" s="40" t="b">
        <v>1</v>
      </c>
      <c r="F626" s="41" t="s">
        <v>2395</v>
      </c>
      <c r="G626" s="41" t="s">
        <v>2052</v>
      </c>
      <c r="H626" s="32" t="str">
        <f t="shared" si="9"/>
        <v>Nutrien Ag Solutions Limited – Dandaragan</v>
      </c>
    </row>
    <row r="627" spans="2:8" ht="15.6" thickTop="1" thickBot="1" x14ac:dyDescent="0.35">
      <c r="B627" s="33" t="s">
        <v>1362</v>
      </c>
      <c r="C627" s="34">
        <v>626</v>
      </c>
      <c r="D627" s="35" t="s">
        <v>406</v>
      </c>
      <c r="E627" s="36" t="b">
        <v>1</v>
      </c>
      <c r="F627" s="37" t="s">
        <v>2396</v>
      </c>
      <c r="G627" s="37" t="s">
        <v>2049</v>
      </c>
      <c r="H627" s="32" t="str">
        <f t="shared" si="9"/>
        <v>Merriwa Petroleum and Ag Supplies Pty Ltd – Merriwa</v>
      </c>
    </row>
    <row r="628" spans="2:8" ht="15.6" thickTop="1" thickBot="1" x14ac:dyDescent="0.35">
      <c r="B628" s="38" t="s">
        <v>1363</v>
      </c>
      <c r="C628" s="34">
        <v>627</v>
      </c>
      <c r="D628" s="39" t="s">
        <v>31</v>
      </c>
      <c r="E628" s="40" t="b">
        <v>1</v>
      </c>
      <c r="F628" s="41" t="s">
        <v>2185</v>
      </c>
      <c r="G628" s="41" t="s">
        <v>2050</v>
      </c>
      <c r="H628" s="32" t="str">
        <f t="shared" si="9"/>
        <v>Elders Rural Services Australia Limited – Roma</v>
      </c>
    </row>
    <row r="629" spans="2:8" ht="15.6" thickTop="1" thickBot="1" x14ac:dyDescent="0.35">
      <c r="B629" s="33" t="s">
        <v>1364</v>
      </c>
      <c r="C629" s="34">
        <v>628</v>
      </c>
      <c r="D629" s="35" t="s">
        <v>407</v>
      </c>
      <c r="E629" s="36" t="s">
        <v>2655</v>
      </c>
      <c r="F629" s="37" t="s">
        <v>2397</v>
      </c>
      <c r="G629" s="37" t="s">
        <v>2049</v>
      </c>
      <c r="H629" s="32" t="str">
        <f t="shared" si="9"/>
        <v>Gordon Barry &amp; Co Pty. Ltd. – Gunnedah</v>
      </c>
    </row>
    <row r="630" spans="2:8" ht="15.6" thickTop="1" thickBot="1" x14ac:dyDescent="0.35">
      <c r="B630" s="38" t="s">
        <v>1365</v>
      </c>
      <c r="C630" s="34">
        <v>629</v>
      </c>
      <c r="D630" s="39" t="s">
        <v>31</v>
      </c>
      <c r="E630" s="40" t="b">
        <v>1</v>
      </c>
      <c r="F630" s="41" t="s">
        <v>2187</v>
      </c>
      <c r="G630" s="41" t="s">
        <v>2050</v>
      </c>
      <c r="H630" s="32" t="str">
        <f t="shared" si="9"/>
        <v>Elders Rural Services Australia Limited – Warwick</v>
      </c>
    </row>
    <row r="631" spans="2:8" ht="15.6" thickTop="1" thickBot="1" x14ac:dyDescent="0.35">
      <c r="B631" s="33" t="s">
        <v>1366</v>
      </c>
      <c r="C631" s="34">
        <v>630</v>
      </c>
      <c r="D631" s="35" t="s">
        <v>408</v>
      </c>
      <c r="E631" s="36" t="b">
        <v>1</v>
      </c>
      <c r="F631" s="37" t="s">
        <v>2232</v>
      </c>
      <c r="G631" s="37" t="s">
        <v>2050</v>
      </c>
      <c r="H631" s="32" t="str">
        <f t="shared" si="9"/>
        <v>Proserpine Rural Pty Ltd – Proserpine</v>
      </c>
    </row>
    <row r="632" spans="2:8" ht="15.6" thickTop="1" thickBot="1" x14ac:dyDescent="0.35">
      <c r="B632" s="38" t="s">
        <v>1367</v>
      </c>
      <c r="C632" s="34">
        <v>631</v>
      </c>
      <c r="D632" s="39" t="s">
        <v>50</v>
      </c>
      <c r="E632" s="40" t="b">
        <v>1</v>
      </c>
      <c r="F632" s="41" t="s">
        <v>2398</v>
      </c>
      <c r="G632" s="41" t="s">
        <v>2052</v>
      </c>
      <c r="H632" s="32" t="str">
        <f t="shared" si="9"/>
        <v>Elders Ltd – Tincurrin</v>
      </c>
    </row>
    <row r="633" spans="2:8" ht="15.6" thickTop="1" thickBot="1" x14ac:dyDescent="0.35">
      <c r="B633" s="33" t="s">
        <v>1368</v>
      </c>
      <c r="C633" s="34">
        <v>632</v>
      </c>
      <c r="D633" s="35" t="s">
        <v>409</v>
      </c>
      <c r="E633" s="36" t="b">
        <v>1</v>
      </c>
      <c r="F633" s="37" t="s">
        <v>2399</v>
      </c>
      <c r="G633" s="37" t="s">
        <v>2049</v>
      </c>
      <c r="H633" s="32" t="str">
        <f t="shared" si="9"/>
        <v>Bryven Pty Ltd T/A Haynes Farm Supplies – Coolah</v>
      </c>
    </row>
    <row r="634" spans="2:8" ht="15.6" thickTop="1" thickBot="1" x14ac:dyDescent="0.35">
      <c r="B634" s="38" t="s">
        <v>1369</v>
      </c>
      <c r="C634" s="34">
        <v>633</v>
      </c>
      <c r="D634" s="39" t="s">
        <v>31</v>
      </c>
      <c r="E634" s="40" t="s">
        <v>2654</v>
      </c>
      <c r="F634" s="41" t="s">
        <v>2219</v>
      </c>
      <c r="G634" s="41" t="s">
        <v>2050</v>
      </c>
      <c r="H634" s="32" t="str">
        <f t="shared" si="9"/>
        <v>Elders Rural Services Australia Limited – Miles</v>
      </c>
    </row>
    <row r="635" spans="2:8" ht="15.6" thickTop="1" thickBot="1" x14ac:dyDescent="0.35">
      <c r="B635" s="33" t="s">
        <v>1370</v>
      </c>
      <c r="C635" s="34">
        <v>634</v>
      </c>
      <c r="D635" s="35" t="s">
        <v>410</v>
      </c>
      <c r="E635" s="36" t="b">
        <v>1</v>
      </c>
      <c r="F635" s="37" t="s">
        <v>2262</v>
      </c>
      <c r="G635" s="37" t="s">
        <v>2050</v>
      </c>
      <c r="H635" s="32" t="str">
        <f t="shared" si="9"/>
        <v>Domeg Pty Ltd t/a McDougall's Merchandise &amp; Hardware – Inglewood</v>
      </c>
    </row>
    <row r="636" spans="2:8" ht="15.6" thickTop="1" thickBot="1" x14ac:dyDescent="0.35">
      <c r="B636" s="38" t="s">
        <v>1371</v>
      </c>
      <c r="C636" s="34">
        <v>635</v>
      </c>
      <c r="D636" s="39" t="s">
        <v>50</v>
      </c>
      <c r="E636" s="40" t="b">
        <v>1</v>
      </c>
      <c r="F636" s="41" t="s">
        <v>2145</v>
      </c>
      <c r="G636" s="41" t="s">
        <v>2049</v>
      </c>
      <c r="H636" s="32" t="str">
        <f t="shared" si="9"/>
        <v>Elders Ltd – Forbes</v>
      </c>
    </row>
    <row r="637" spans="2:8" ht="15.6" thickTop="1" thickBot="1" x14ac:dyDescent="0.35">
      <c r="B637" s="33" t="s">
        <v>1372</v>
      </c>
      <c r="C637" s="34">
        <v>636</v>
      </c>
      <c r="D637" s="35" t="s">
        <v>411</v>
      </c>
      <c r="E637" s="36" t="b">
        <v>1</v>
      </c>
      <c r="F637" s="37" t="s">
        <v>2400</v>
      </c>
      <c r="G637" s="37" t="s">
        <v>2049</v>
      </c>
      <c r="H637" s="32" t="str">
        <f t="shared" si="9"/>
        <v>Copeland Medway Pty Ltd t/a Landmark Copeland Medway – Yass</v>
      </c>
    </row>
    <row r="638" spans="2:8" ht="15.6" thickTop="1" thickBot="1" x14ac:dyDescent="0.35">
      <c r="B638" s="38" t="s">
        <v>1373</v>
      </c>
      <c r="C638" s="34">
        <v>637</v>
      </c>
      <c r="D638" s="39" t="s">
        <v>31</v>
      </c>
      <c r="E638" s="40" t="b">
        <v>1</v>
      </c>
      <c r="F638" s="41" t="s">
        <v>2207</v>
      </c>
      <c r="G638" s="41" t="s">
        <v>2050</v>
      </c>
      <c r="H638" s="32" t="str">
        <f t="shared" si="9"/>
        <v>Elders Rural Services Australia Limited – Mackay</v>
      </c>
    </row>
    <row r="639" spans="2:8" ht="15.6" thickTop="1" thickBot="1" x14ac:dyDescent="0.35">
      <c r="B639" s="33" t="s">
        <v>1374</v>
      </c>
      <c r="C639" s="34">
        <v>638</v>
      </c>
      <c r="D639" s="35" t="s">
        <v>31</v>
      </c>
      <c r="E639" s="36" t="b">
        <v>1</v>
      </c>
      <c r="F639" s="37" t="s">
        <v>2347</v>
      </c>
      <c r="G639" s="37" t="s">
        <v>2053</v>
      </c>
      <c r="H639" s="32" t="str">
        <f t="shared" si="9"/>
        <v>Elders Rural Services Australia Limited – Alice Springs</v>
      </c>
    </row>
    <row r="640" spans="2:8" ht="15.6" thickTop="1" thickBot="1" x14ac:dyDescent="0.35">
      <c r="B640" s="38" t="s">
        <v>1375</v>
      </c>
      <c r="C640" s="34">
        <v>639</v>
      </c>
      <c r="D640" s="39" t="s">
        <v>412</v>
      </c>
      <c r="E640" s="40" t="b">
        <v>1</v>
      </c>
      <c r="F640" s="41" t="s">
        <v>2194</v>
      </c>
      <c r="G640" s="41" t="s">
        <v>2050</v>
      </c>
      <c r="H640" s="32" t="str">
        <f t="shared" si="9"/>
        <v>Grant Daniel &amp; Long Pty Ltd – Wandoan</v>
      </c>
    </row>
    <row r="641" spans="2:8" ht="15.6" thickTop="1" thickBot="1" x14ac:dyDescent="0.35">
      <c r="B641" s="33" t="s">
        <v>1376</v>
      </c>
      <c r="C641" s="34">
        <v>640</v>
      </c>
      <c r="D641" s="35" t="s">
        <v>2560</v>
      </c>
      <c r="E641" s="36" t="b">
        <v>1</v>
      </c>
      <c r="F641" s="37" t="s">
        <v>2191</v>
      </c>
      <c r="G641" s="37" t="s">
        <v>2050</v>
      </c>
      <c r="H641" s="32" t="str">
        <f t="shared" si="9"/>
        <v>Nutrien Ag Solutions Limited – Hughenden</v>
      </c>
    </row>
    <row r="642" spans="2:8" ht="15.6" thickTop="1" thickBot="1" x14ac:dyDescent="0.35">
      <c r="B642" s="38" t="s">
        <v>1377</v>
      </c>
      <c r="C642" s="34">
        <v>641</v>
      </c>
      <c r="D642" s="39" t="s">
        <v>329</v>
      </c>
      <c r="E642" s="40" t="b">
        <v>1</v>
      </c>
      <c r="F642" s="41" t="s">
        <v>2390</v>
      </c>
      <c r="G642" s="41" t="s">
        <v>2050</v>
      </c>
      <c r="H642" s="32" t="str">
        <f t="shared" si="9"/>
        <v>Intervet Australia Pty Ltd – Bushland Beach</v>
      </c>
    </row>
    <row r="643" spans="2:8" ht="15.6" thickTop="1" thickBot="1" x14ac:dyDescent="0.35">
      <c r="B643" s="33" t="s">
        <v>1378</v>
      </c>
      <c r="C643" s="34">
        <v>642</v>
      </c>
      <c r="D643" s="35" t="s">
        <v>329</v>
      </c>
      <c r="E643" s="36" t="b">
        <v>1</v>
      </c>
      <c r="F643" s="37" t="s">
        <v>2282</v>
      </c>
      <c r="G643" s="37" t="s">
        <v>2053</v>
      </c>
      <c r="H643" s="32" t="str">
        <f t="shared" ref="H643:H706" si="10">D643&amp;" – "&amp;F643</f>
        <v>Intervet Australia Pty Ltd – Katherine</v>
      </c>
    </row>
    <row r="644" spans="2:8" ht="15.6" thickTop="1" thickBot="1" x14ac:dyDescent="0.35">
      <c r="B644" s="38" t="s">
        <v>1379</v>
      </c>
      <c r="C644" s="34">
        <v>643</v>
      </c>
      <c r="D644" s="39" t="s">
        <v>2560</v>
      </c>
      <c r="E644" s="40" t="b">
        <v>1</v>
      </c>
      <c r="F644" s="41" t="s">
        <v>2203</v>
      </c>
      <c r="G644" s="41" t="s">
        <v>2050</v>
      </c>
      <c r="H644" s="32" t="str">
        <f t="shared" si="10"/>
        <v>Nutrien Ag Solutions Limited – Emerald</v>
      </c>
    </row>
    <row r="645" spans="2:8" ht="15.6" thickTop="1" thickBot="1" x14ac:dyDescent="0.35">
      <c r="B645" s="33" t="s">
        <v>1380</v>
      </c>
      <c r="C645" s="34">
        <v>644</v>
      </c>
      <c r="D645" s="35" t="s">
        <v>2560</v>
      </c>
      <c r="E645" s="36" t="b">
        <v>1</v>
      </c>
      <c r="F645" s="37" t="s">
        <v>2138</v>
      </c>
      <c r="G645" s="37" t="s">
        <v>2049</v>
      </c>
      <c r="H645" s="32" t="str">
        <f t="shared" si="10"/>
        <v>Nutrien Ag Solutions Limited – Cootamundra</v>
      </c>
    </row>
    <row r="646" spans="2:8" ht="15.6" thickTop="1" thickBot="1" x14ac:dyDescent="0.35">
      <c r="B646" s="38" t="s">
        <v>1381</v>
      </c>
      <c r="C646" s="34">
        <v>645</v>
      </c>
      <c r="D646" s="39" t="s">
        <v>50</v>
      </c>
      <c r="E646" s="40" t="b">
        <v>1</v>
      </c>
      <c r="F646" s="41" t="s">
        <v>2223</v>
      </c>
      <c r="G646" s="41" t="s">
        <v>2050</v>
      </c>
      <c r="H646" s="32" t="str">
        <f t="shared" si="10"/>
        <v>Elders Ltd – Quilpie</v>
      </c>
    </row>
    <row r="647" spans="2:8" ht="15.6" thickTop="1" thickBot="1" x14ac:dyDescent="0.35">
      <c r="B647" s="33" t="s">
        <v>1382</v>
      </c>
      <c r="C647" s="34">
        <v>646</v>
      </c>
      <c r="D647" s="35" t="s">
        <v>198</v>
      </c>
      <c r="E647" s="36" t="b">
        <v>1</v>
      </c>
      <c r="F647" s="37" t="s">
        <v>2300</v>
      </c>
      <c r="G647" s="37" t="s">
        <v>2052</v>
      </c>
      <c r="H647" s="32" t="str">
        <f t="shared" si="10"/>
        <v>Plantagenet Farm Supplies – Mt Barker</v>
      </c>
    </row>
    <row r="648" spans="2:8" ht="15.6" thickTop="1" thickBot="1" x14ac:dyDescent="0.35">
      <c r="B648" s="38" t="s">
        <v>1383</v>
      </c>
      <c r="C648" s="34">
        <v>647</v>
      </c>
      <c r="D648" s="39" t="s">
        <v>413</v>
      </c>
      <c r="E648" s="40" t="b">
        <v>1</v>
      </c>
      <c r="F648" s="41" t="s">
        <v>2300</v>
      </c>
      <c r="G648" s="41" t="s">
        <v>2052</v>
      </c>
      <c r="H648" s="32" t="str">
        <f t="shared" si="10"/>
        <v>Plantagenet Farm Supplies Pty Ltd – Mt Barker</v>
      </c>
    </row>
    <row r="649" spans="2:8" ht="15.6" thickTop="1" thickBot="1" x14ac:dyDescent="0.35">
      <c r="B649" s="33" t="s">
        <v>1384</v>
      </c>
      <c r="C649" s="34">
        <v>648</v>
      </c>
      <c r="D649" s="35" t="s">
        <v>329</v>
      </c>
      <c r="E649" s="36" t="b">
        <v>1</v>
      </c>
      <c r="F649" s="37" t="s">
        <v>2401</v>
      </c>
      <c r="G649" s="37" t="s">
        <v>2050</v>
      </c>
      <c r="H649" s="32" t="str">
        <f t="shared" si="10"/>
        <v>Intervet Australia Pty Ltd – Laidley Heights</v>
      </c>
    </row>
    <row r="650" spans="2:8" ht="15.6" thickTop="1" thickBot="1" x14ac:dyDescent="0.35">
      <c r="B650" s="38" t="s">
        <v>1385</v>
      </c>
      <c r="C650" s="34">
        <v>649</v>
      </c>
      <c r="D650" s="39" t="s">
        <v>329</v>
      </c>
      <c r="E650" s="40" t="b">
        <v>1</v>
      </c>
      <c r="F650" s="41" t="s">
        <v>2402</v>
      </c>
      <c r="G650" s="41" t="s">
        <v>2050</v>
      </c>
      <c r="H650" s="32" t="str">
        <f t="shared" si="10"/>
        <v>Intervet Australia Pty Ltd – Meringanban</v>
      </c>
    </row>
    <row r="651" spans="2:8" ht="15.6" thickTop="1" thickBot="1" x14ac:dyDescent="0.35">
      <c r="B651" s="33" t="s">
        <v>1386</v>
      </c>
      <c r="C651" s="34">
        <v>650</v>
      </c>
      <c r="D651" s="35" t="s">
        <v>414</v>
      </c>
      <c r="E651" s="36" t="b">
        <v>1</v>
      </c>
      <c r="F651" s="37" t="s">
        <v>2187</v>
      </c>
      <c r="G651" s="37" t="s">
        <v>2050</v>
      </c>
      <c r="H651" s="32" t="str">
        <f t="shared" si="10"/>
        <v>Warwick Freighters and Ag Services – Warwick</v>
      </c>
    </row>
    <row r="652" spans="2:8" ht="15.6" thickTop="1" thickBot="1" x14ac:dyDescent="0.35">
      <c r="B652" s="38" t="s">
        <v>1387</v>
      </c>
      <c r="C652" s="34">
        <v>651</v>
      </c>
      <c r="D652" s="39" t="s">
        <v>415</v>
      </c>
      <c r="E652" s="40" t="b">
        <v>1</v>
      </c>
      <c r="F652" s="41" t="s">
        <v>2403</v>
      </c>
      <c r="G652" s="41" t="s">
        <v>2050</v>
      </c>
      <c r="H652" s="32" t="str">
        <f t="shared" si="10"/>
        <v>Country Wide Rural Merchants – Malanda</v>
      </c>
    </row>
    <row r="653" spans="2:8" ht="15.6" thickTop="1" thickBot="1" x14ac:dyDescent="0.35">
      <c r="B653" s="33" t="s">
        <v>1388</v>
      </c>
      <c r="C653" s="34">
        <v>652</v>
      </c>
      <c r="D653" s="35" t="s">
        <v>2560</v>
      </c>
      <c r="E653" s="36" t="s">
        <v>2654</v>
      </c>
      <c r="F653" s="37" t="s">
        <v>2147</v>
      </c>
      <c r="G653" s="37" t="s">
        <v>2049</v>
      </c>
      <c r="H653" s="32" t="str">
        <f t="shared" si="10"/>
        <v>Nutrien Ag Solutions Limited – Tamworth</v>
      </c>
    </row>
    <row r="654" spans="2:8" ht="15.6" thickTop="1" thickBot="1" x14ac:dyDescent="0.35">
      <c r="B654" s="38" t="s">
        <v>1389</v>
      </c>
      <c r="C654" s="34">
        <v>653</v>
      </c>
      <c r="D654" s="39" t="s">
        <v>2560</v>
      </c>
      <c r="E654" s="40" t="b">
        <v>1</v>
      </c>
      <c r="F654" s="41" t="s">
        <v>2163</v>
      </c>
      <c r="G654" s="41" t="s">
        <v>2049</v>
      </c>
      <c r="H654" s="32" t="str">
        <f t="shared" si="10"/>
        <v>Nutrien Ag Solutions Limited – Griffith</v>
      </c>
    </row>
    <row r="655" spans="2:8" ht="15.6" thickTop="1" thickBot="1" x14ac:dyDescent="0.35">
      <c r="B655" s="33" t="s">
        <v>1390</v>
      </c>
      <c r="C655" s="34">
        <v>654</v>
      </c>
      <c r="D655" s="35" t="s">
        <v>31</v>
      </c>
      <c r="E655" s="36" t="b">
        <v>1</v>
      </c>
      <c r="F655" s="37" t="s">
        <v>2397</v>
      </c>
      <c r="G655" s="37" t="s">
        <v>2049</v>
      </c>
      <c r="H655" s="32" t="str">
        <f t="shared" si="10"/>
        <v>Elders Rural Services Australia Limited – Gunnedah</v>
      </c>
    </row>
    <row r="656" spans="2:8" ht="15.6" thickTop="1" thickBot="1" x14ac:dyDescent="0.35">
      <c r="B656" s="38" t="s">
        <v>1391</v>
      </c>
      <c r="C656" s="34">
        <v>655</v>
      </c>
      <c r="D656" s="39" t="s">
        <v>50</v>
      </c>
      <c r="E656" s="40" t="b">
        <v>1</v>
      </c>
      <c r="F656" s="41" t="s">
        <v>2134</v>
      </c>
      <c r="G656" s="41" t="s">
        <v>2047</v>
      </c>
      <c r="H656" s="32" t="str">
        <f t="shared" si="10"/>
        <v>Elders Ltd – Mt Gambier</v>
      </c>
    </row>
    <row r="657" spans="2:8" ht="15.6" thickTop="1" thickBot="1" x14ac:dyDescent="0.35">
      <c r="B657" s="33" t="s">
        <v>1392</v>
      </c>
      <c r="C657" s="34">
        <v>656</v>
      </c>
      <c r="D657" s="35" t="s">
        <v>31</v>
      </c>
      <c r="E657" s="36" t="b">
        <v>1</v>
      </c>
      <c r="F657" s="37" t="s">
        <v>2404</v>
      </c>
      <c r="G657" s="37" t="s">
        <v>2048</v>
      </c>
      <c r="H657" s="32" t="str">
        <f t="shared" si="10"/>
        <v>Elders Rural Services Australia Limited – Mortlake</v>
      </c>
    </row>
    <row r="658" spans="2:8" ht="15.6" thickTop="1" thickBot="1" x14ac:dyDescent="0.35">
      <c r="B658" s="38" t="s">
        <v>1393</v>
      </c>
      <c r="C658" s="34">
        <v>657</v>
      </c>
      <c r="D658" s="39" t="s">
        <v>416</v>
      </c>
      <c r="E658" s="40" t="b">
        <v>1</v>
      </c>
      <c r="F658" s="41" t="s">
        <v>2403</v>
      </c>
      <c r="G658" s="41" t="s">
        <v>2050</v>
      </c>
      <c r="H658" s="32" t="str">
        <f t="shared" si="10"/>
        <v>Tableland Veterinary Services Pty Ltd – Malanda</v>
      </c>
    </row>
    <row r="659" spans="2:8" ht="15.6" thickTop="1" thickBot="1" x14ac:dyDescent="0.35">
      <c r="B659" s="33" t="s">
        <v>1394</v>
      </c>
      <c r="C659" s="34">
        <v>658</v>
      </c>
      <c r="D659" s="35" t="s">
        <v>31</v>
      </c>
      <c r="E659" s="36" t="s">
        <v>2654</v>
      </c>
      <c r="F659" s="37" t="s">
        <v>2198</v>
      </c>
      <c r="G659" s="37" t="s">
        <v>2050</v>
      </c>
      <c r="H659" s="32" t="str">
        <f t="shared" si="10"/>
        <v>Elders Rural Services Australia Limited – Dalby</v>
      </c>
    </row>
    <row r="660" spans="2:8" ht="15.6" thickTop="1" thickBot="1" x14ac:dyDescent="0.35">
      <c r="B660" s="38" t="s">
        <v>1395</v>
      </c>
      <c r="C660" s="34">
        <v>659</v>
      </c>
      <c r="D660" s="39" t="s">
        <v>417</v>
      </c>
      <c r="E660" s="40" t="b">
        <v>1</v>
      </c>
      <c r="F660" s="41" t="s">
        <v>2405</v>
      </c>
      <c r="G660" s="41" t="s">
        <v>2049</v>
      </c>
      <c r="H660" s="32" t="str">
        <f t="shared" si="10"/>
        <v>Frank Cooney &amp; Son Pty Ltd – Condobolin</v>
      </c>
    </row>
    <row r="661" spans="2:8" ht="15.6" thickTop="1" thickBot="1" x14ac:dyDescent="0.35">
      <c r="B661" s="33" t="s">
        <v>1396</v>
      </c>
      <c r="C661" s="34">
        <v>660</v>
      </c>
      <c r="D661" s="35" t="s">
        <v>418</v>
      </c>
      <c r="E661" s="36" t="b">
        <v>1</v>
      </c>
      <c r="F661" s="37" t="s">
        <v>2278</v>
      </c>
      <c r="G661" s="37" t="s">
        <v>2050</v>
      </c>
      <c r="H661" s="32" t="str">
        <f t="shared" si="10"/>
        <v>Millmerran Rural Agencies – Millmerran</v>
      </c>
    </row>
    <row r="662" spans="2:8" ht="15.6" thickTop="1" thickBot="1" x14ac:dyDescent="0.35">
      <c r="B662" s="38" t="s">
        <v>1397</v>
      </c>
      <c r="C662" s="34">
        <v>661</v>
      </c>
      <c r="D662" s="39" t="s">
        <v>31</v>
      </c>
      <c r="E662" s="40" t="b">
        <v>1</v>
      </c>
      <c r="F662" s="41" t="s">
        <v>2376</v>
      </c>
      <c r="G662" s="41" t="s">
        <v>2049</v>
      </c>
      <c r="H662" s="32" t="str">
        <f t="shared" si="10"/>
        <v>Elders Rural Services Australia Limited – Inverell</v>
      </c>
    </row>
    <row r="663" spans="2:8" ht="15.6" thickTop="1" thickBot="1" x14ac:dyDescent="0.35">
      <c r="B663" s="33" t="s">
        <v>1398</v>
      </c>
      <c r="C663" s="34">
        <v>662</v>
      </c>
      <c r="D663" s="35" t="s">
        <v>2560</v>
      </c>
      <c r="E663" s="36" t="b">
        <v>1</v>
      </c>
      <c r="F663" s="37" t="s">
        <v>2167</v>
      </c>
      <c r="G663" s="37" t="s">
        <v>2049</v>
      </c>
      <c r="H663" s="32" t="str">
        <f t="shared" si="10"/>
        <v>Nutrien Ag Solutions Limited – Hay</v>
      </c>
    </row>
    <row r="664" spans="2:8" ht="15.6" thickTop="1" thickBot="1" x14ac:dyDescent="0.35">
      <c r="B664" s="38" t="s">
        <v>1399</v>
      </c>
      <c r="C664" s="34">
        <v>663</v>
      </c>
      <c r="D664" s="39" t="s">
        <v>2560</v>
      </c>
      <c r="E664" s="40" t="b">
        <v>1</v>
      </c>
      <c r="F664" s="41" t="s">
        <v>2330</v>
      </c>
      <c r="G664" s="41" t="s">
        <v>2049</v>
      </c>
      <c r="H664" s="32" t="str">
        <f t="shared" si="10"/>
        <v>Nutrien Ag Solutions Limited – Harden</v>
      </c>
    </row>
    <row r="665" spans="2:8" ht="15.6" thickTop="1" thickBot="1" x14ac:dyDescent="0.35">
      <c r="B665" s="33" t="s">
        <v>1400</v>
      </c>
      <c r="C665" s="34">
        <v>664</v>
      </c>
      <c r="D665" s="35" t="s">
        <v>419</v>
      </c>
      <c r="E665" s="36" t="b">
        <v>1</v>
      </c>
      <c r="F665" s="37" t="s">
        <v>2406</v>
      </c>
      <c r="G665" s="37" t="s">
        <v>2050</v>
      </c>
      <c r="H665" s="32" t="str">
        <f t="shared" si="10"/>
        <v>Glenden Hardware &amp; Rural – Glenden</v>
      </c>
    </row>
    <row r="666" spans="2:8" ht="15.6" thickTop="1" thickBot="1" x14ac:dyDescent="0.35">
      <c r="B666" s="38" t="s">
        <v>1401</v>
      </c>
      <c r="C666" s="34">
        <v>665</v>
      </c>
      <c r="D666" s="39" t="s">
        <v>2560</v>
      </c>
      <c r="E666" s="40" t="b">
        <v>1</v>
      </c>
      <c r="F666" s="41" t="s">
        <v>2377</v>
      </c>
      <c r="G666" s="41" t="s">
        <v>2052</v>
      </c>
      <c r="H666" s="32" t="str">
        <f t="shared" si="10"/>
        <v>Nutrien Ag Solutions Limited – Kalannie</v>
      </c>
    </row>
    <row r="667" spans="2:8" ht="15.6" thickTop="1" thickBot="1" x14ac:dyDescent="0.35">
      <c r="B667" s="33" t="s">
        <v>1402</v>
      </c>
      <c r="C667" s="34">
        <v>666</v>
      </c>
      <c r="D667" s="35" t="s">
        <v>420</v>
      </c>
      <c r="E667" s="36" t="b">
        <v>1</v>
      </c>
      <c r="F667" s="37" t="s">
        <v>2139</v>
      </c>
      <c r="G667" s="37" t="s">
        <v>2050</v>
      </c>
      <c r="H667" s="32" t="str">
        <f t="shared" si="10"/>
        <v>Go Farm Townsville – Garbutt</v>
      </c>
    </row>
    <row r="668" spans="2:8" ht="15.6" thickTop="1" thickBot="1" x14ac:dyDescent="0.35">
      <c r="B668" s="38" t="s">
        <v>1403</v>
      </c>
      <c r="C668" s="34">
        <v>667</v>
      </c>
      <c r="D668" s="39" t="s">
        <v>421</v>
      </c>
      <c r="E668" s="40" t="b">
        <v>1</v>
      </c>
      <c r="F668" s="41" t="s">
        <v>2407</v>
      </c>
      <c r="G668" s="41" t="s">
        <v>2049</v>
      </c>
      <c r="H668" s="32" t="str">
        <f t="shared" si="10"/>
        <v>Walcha Veterinary Supplies – Walcha</v>
      </c>
    </row>
    <row r="669" spans="2:8" ht="15.6" thickTop="1" thickBot="1" x14ac:dyDescent="0.35">
      <c r="B669" s="33" t="s">
        <v>1404</v>
      </c>
      <c r="C669" s="34">
        <v>668</v>
      </c>
      <c r="D669" s="35" t="s">
        <v>422</v>
      </c>
      <c r="E669" s="36" t="b">
        <v>1</v>
      </c>
      <c r="F669" s="37" t="s">
        <v>2408</v>
      </c>
      <c r="G669" s="37" t="s">
        <v>2052</v>
      </c>
      <c r="H669" s="32" t="str">
        <f t="shared" si="10"/>
        <v>Denmark Co-operative Company Limited – Denmark</v>
      </c>
    </row>
    <row r="670" spans="2:8" ht="15.6" thickTop="1" thickBot="1" x14ac:dyDescent="0.35">
      <c r="B670" s="38" t="s">
        <v>1405</v>
      </c>
      <c r="C670" s="34">
        <v>669</v>
      </c>
      <c r="D670" s="39" t="s">
        <v>278</v>
      </c>
      <c r="E670" s="40" t="b">
        <v>1</v>
      </c>
      <c r="F670" s="41" t="s">
        <v>2409</v>
      </c>
      <c r="G670" s="41" t="s">
        <v>2047</v>
      </c>
      <c r="H670" s="32" t="str">
        <f t="shared" si="10"/>
        <v>Wardle Co Pty Ltd – Kimba</v>
      </c>
    </row>
    <row r="671" spans="2:8" ht="15.6" thickTop="1" thickBot="1" x14ac:dyDescent="0.35">
      <c r="B671" s="33" t="s">
        <v>1406</v>
      </c>
      <c r="C671" s="34">
        <v>670</v>
      </c>
      <c r="D671" s="35" t="s">
        <v>2560</v>
      </c>
      <c r="E671" s="36" t="s">
        <v>2655</v>
      </c>
      <c r="F671" s="37" t="s">
        <v>2397</v>
      </c>
      <c r="G671" s="37" t="s">
        <v>2049</v>
      </c>
      <c r="H671" s="32" t="str">
        <f t="shared" si="10"/>
        <v>Nutrien Ag Solutions Limited – Gunnedah</v>
      </c>
    </row>
    <row r="672" spans="2:8" ht="15.6" thickTop="1" thickBot="1" x14ac:dyDescent="0.35">
      <c r="B672" s="38" t="s">
        <v>1407</v>
      </c>
      <c r="C672" s="34">
        <v>671</v>
      </c>
      <c r="D672" s="39" t="s">
        <v>423</v>
      </c>
      <c r="E672" s="40" t="b">
        <v>1</v>
      </c>
      <c r="F672" s="41" t="s">
        <v>2284</v>
      </c>
      <c r="G672" s="41" t="s">
        <v>2052</v>
      </c>
      <c r="H672" s="32" t="str">
        <f t="shared" si="10"/>
        <v>Peter Graham Company – Albany</v>
      </c>
    </row>
    <row r="673" spans="2:8" ht="15.6" thickTop="1" thickBot="1" x14ac:dyDescent="0.35">
      <c r="B673" s="33" t="s">
        <v>1408</v>
      </c>
      <c r="C673" s="34">
        <v>672</v>
      </c>
      <c r="D673" s="35" t="s">
        <v>424</v>
      </c>
      <c r="E673" s="36" t="b">
        <v>1</v>
      </c>
      <c r="F673" s="37" t="s">
        <v>2410</v>
      </c>
      <c r="G673" s="37" t="s">
        <v>2050</v>
      </c>
      <c r="H673" s="32" t="str">
        <f t="shared" si="10"/>
        <v>Go Farm Augathella Pty Ltd – Augathella</v>
      </c>
    </row>
    <row r="674" spans="2:8" ht="15.6" thickTop="1" thickBot="1" x14ac:dyDescent="0.35">
      <c r="B674" s="38" t="s">
        <v>1409</v>
      </c>
      <c r="C674" s="34">
        <v>673</v>
      </c>
      <c r="D674" s="39" t="s">
        <v>425</v>
      </c>
      <c r="E674" s="40" t="b">
        <v>1</v>
      </c>
      <c r="F674" s="41" t="s">
        <v>2372</v>
      </c>
      <c r="G674" s="41" t="s">
        <v>2049</v>
      </c>
      <c r="H674" s="32" t="str">
        <f t="shared" si="10"/>
        <v>Howard Martin &amp; Co Pty Ltd – Berrigan</v>
      </c>
    </row>
    <row r="675" spans="2:8" ht="15.6" thickTop="1" thickBot="1" x14ac:dyDescent="0.35">
      <c r="B675" s="33" t="s">
        <v>1410</v>
      </c>
      <c r="C675" s="34">
        <v>674</v>
      </c>
      <c r="D675" s="35" t="s">
        <v>2560</v>
      </c>
      <c r="E675" s="36" t="s">
        <v>2654</v>
      </c>
      <c r="F675" s="37" t="s">
        <v>2246</v>
      </c>
      <c r="G675" s="37" t="s">
        <v>2050</v>
      </c>
      <c r="H675" s="32" t="str">
        <f t="shared" si="10"/>
        <v>Nutrien Ag Solutions Limited – Cloncurry</v>
      </c>
    </row>
    <row r="676" spans="2:8" ht="15.6" thickTop="1" thickBot="1" x14ac:dyDescent="0.35">
      <c r="B676" s="38" t="s">
        <v>1411</v>
      </c>
      <c r="C676" s="34">
        <v>675</v>
      </c>
      <c r="D676" s="39" t="s">
        <v>2560</v>
      </c>
      <c r="E676" s="40" t="s">
        <v>2654</v>
      </c>
      <c r="F676" s="41" t="s">
        <v>2169</v>
      </c>
      <c r="G676" s="41" t="s">
        <v>2049</v>
      </c>
      <c r="H676" s="32" t="str">
        <f t="shared" si="10"/>
        <v>Nutrien Ag Solutions Limited – Narrabri</v>
      </c>
    </row>
    <row r="677" spans="2:8" ht="15.6" thickTop="1" thickBot="1" x14ac:dyDescent="0.35">
      <c r="B677" s="33" t="s">
        <v>1412</v>
      </c>
      <c r="C677" s="34">
        <v>676</v>
      </c>
      <c r="D677" s="35" t="s">
        <v>426</v>
      </c>
      <c r="E677" s="36" t="b">
        <v>1</v>
      </c>
      <c r="F677" s="37" t="s">
        <v>2411</v>
      </c>
      <c r="G677" s="37" t="s">
        <v>2050</v>
      </c>
      <c r="H677" s="32" t="str">
        <f t="shared" si="10"/>
        <v>Cawdor International Pty Ltd – Pittsworth</v>
      </c>
    </row>
    <row r="678" spans="2:8" ht="15.6" thickTop="1" thickBot="1" x14ac:dyDescent="0.35">
      <c r="B678" s="38" t="s">
        <v>1413</v>
      </c>
      <c r="C678" s="34">
        <v>677</v>
      </c>
      <c r="D678" s="39" t="s">
        <v>427</v>
      </c>
      <c r="E678" s="40" t="b">
        <v>1</v>
      </c>
      <c r="F678" s="41" t="s">
        <v>2250</v>
      </c>
      <c r="G678" s="41" t="s">
        <v>2050</v>
      </c>
      <c r="H678" s="32" t="str">
        <f t="shared" si="10"/>
        <v>Moura Rural Pty Ltd – Moura</v>
      </c>
    </row>
    <row r="679" spans="2:8" ht="15.6" thickTop="1" thickBot="1" x14ac:dyDescent="0.35">
      <c r="B679" s="33" t="s">
        <v>1414</v>
      </c>
      <c r="C679" s="34">
        <v>678</v>
      </c>
      <c r="D679" s="35" t="s">
        <v>2560</v>
      </c>
      <c r="E679" s="36" t="b">
        <v>1</v>
      </c>
      <c r="F679" s="37" t="s">
        <v>2412</v>
      </c>
      <c r="G679" s="37" t="s">
        <v>2049</v>
      </c>
      <c r="H679" s="32" t="str">
        <f t="shared" si="10"/>
        <v>Nutrien Ag Solutions Limited – Deniliquin</v>
      </c>
    </row>
    <row r="680" spans="2:8" ht="15.6" thickTop="1" thickBot="1" x14ac:dyDescent="0.35">
      <c r="B680" s="38" t="s">
        <v>1415</v>
      </c>
      <c r="C680" s="34">
        <v>679</v>
      </c>
      <c r="D680" s="39" t="s">
        <v>2560</v>
      </c>
      <c r="E680" s="40" t="b">
        <v>1</v>
      </c>
      <c r="F680" s="41" t="s">
        <v>2411</v>
      </c>
      <c r="G680" s="41" t="s">
        <v>2050</v>
      </c>
      <c r="H680" s="32" t="str">
        <f t="shared" si="10"/>
        <v>Nutrien Ag Solutions Limited – Pittsworth</v>
      </c>
    </row>
    <row r="681" spans="2:8" ht="15.6" thickTop="1" thickBot="1" x14ac:dyDescent="0.35">
      <c r="B681" s="33" t="s">
        <v>1416</v>
      </c>
      <c r="C681" s="34">
        <v>680</v>
      </c>
      <c r="D681" s="35" t="s">
        <v>428</v>
      </c>
      <c r="E681" s="36" t="b">
        <v>1</v>
      </c>
      <c r="F681" s="37" t="s">
        <v>2413</v>
      </c>
      <c r="G681" s="37" t="s">
        <v>2049</v>
      </c>
      <c r="H681" s="32" t="str">
        <f t="shared" si="10"/>
        <v>Bomac Animal Health Pty Ltd T/A Pharmtech Pty Ltd – Hornsby</v>
      </c>
    </row>
    <row r="682" spans="2:8" ht="15.6" thickTop="1" thickBot="1" x14ac:dyDescent="0.35">
      <c r="B682" s="38" t="s">
        <v>1417</v>
      </c>
      <c r="C682" s="34">
        <v>681</v>
      </c>
      <c r="D682" s="39" t="s">
        <v>50</v>
      </c>
      <c r="E682" s="40" t="b">
        <v>1</v>
      </c>
      <c r="F682" s="41" t="s">
        <v>2370</v>
      </c>
      <c r="G682" s="41" t="s">
        <v>2052</v>
      </c>
      <c r="H682" s="32" t="str">
        <f t="shared" si="10"/>
        <v>Elders Ltd – Three Springs</v>
      </c>
    </row>
    <row r="683" spans="2:8" ht="15.6" thickTop="1" thickBot="1" x14ac:dyDescent="0.35">
      <c r="B683" s="33" t="s">
        <v>1418</v>
      </c>
      <c r="C683" s="34">
        <v>682</v>
      </c>
      <c r="D683" s="35" t="s">
        <v>429</v>
      </c>
      <c r="E683" s="36" t="b">
        <v>1</v>
      </c>
      <c r="F683" s="37" t="s">
        <v>2228</v>
      </c>
      <c r="G683" s="37" t="s">
        <v>2050</v>
      </c>
      <c r="H683" s="32" t="str">
        <f t="shared" si="10"/>
        <v>Cattle King Agricultural Services Pty Ltd – Sarina</v>
      </c>
    </row>
    <row r="684" spans="2:8" ht="15.6" thickTop="1" thickBot="1" x14ac:dyDescent="0.35">
      <c r="B684" s="38" t="s">
        <v>1419</v>
      </c>
      <c r="C684" s="34">
        <v>683</v>
      </c>
      <c r="D684" s="39" t="s">
        <v>50</v>
      </c>
      <c r="E684" s="40" t="b">
        <v>1</v>
      </c>
      <c r="F684" s="41" t="s">
        <v>2222</v>
      </c>
      <c r="G684" s="41" t="s">
        <v>2050</v>
      </c>
      <c r="H684" s="32" t="str">
        <f t="shared" si="10"/>
        <v>Elders Ltd – Jandowae</v>
      </c>
    </row>
    <row r="685" spans="2:8" ht="15.6" thickTop="1" thickBot="1" x14ac:dyDescent="0.35">
      <c r="B685" s="33" t="s">
        <v>1420</v>
      </c>
      <c r="C685" s="34">
        <v>684</v>
      </c>
      <c r="D685" s="35" t="s">
        <v>430</v>
      </c>
      <c r="E685" s="36" t="b">
        <v>1</v>
      </c>
      <c r="F685" s="37" t="s">
        <v>2228</v>
      </c>
      <c r="G685" s="37" t="s">
        <v>2050</v>
      </c>
      <c r="H685" s="32" t="str">
        <f t="shared" si="10"/>
        <v>Rogers Trading Company Pty Ltd – Sarina</v>
      </c>
    </row>
    <row r="686" spans="2:8" ht="15.6" thickTop="1" thickBot="1" x14ac:dyDescent="0.35">
      <c r="B686" s="38" t="s">
        <v>1421</v>
      </c>
      <c r="C686" s="34">
        <v>685</v>
      </c>
      <c r="D686" s="39" t="s">
        <v>46</v>
      </c>
      <c r="E686" s="40" t="b">
        <v>1</v>
      </c>
      <c r="F686" s="41" t="s">
        <v>2170</v>
      </c>
      <c r="G686" s="41" t="s">
        <v>2048</v>
      </c>
      <c r="H686" s="32" t="str">
        <f t="shared" si="10"/>
        <v>Elders Limited – Swan Hill</v>
      </c>
    </row>
    <row r="687" spans="2:8" ht="15.6" thickTop="1" thickBot="1" x14ac:dyDescent="0.35">
      <c r="B687" s="33" t="s">
        <v>1422</v>
      </c>
      <c r="C687" s="34">
        <v>686</v>
      </c>
      <c r="D687" s="35" t="s">
        <v>431</v>
      </c>
      <c r="E687" s="36" t="b">
        <v>1</v>
      </c>
      <c r="F687" s="37" t="s">
        <v>2414</v>
      </c>
      <c r="G687" s="37" t="s">
        <v>2050</v>
      </c>
      <c r="H687" s="32" t="str">
        <f t="shared" si="10"/>
        <v>Stockyard Grains – Clifton</v>
      </c>
    </row>
    <row r="688" spans="2:8" ht="15.6" thickTop="1" thickBot="1" x14ac:dyDescent="0.35">
      <c r="B688" s="38" t="s">
        <v>1423</v>
      </c>
      <c r="C688" s="34">
        <v>687</v>
      </c>
      <c r="D688" s="39" t="s">
        <v>432</v>
      </c>
      <c r="E688" s="40" t="b">
        <v>1</v>
      </c>
      <c r="F688" s="41" t="s">
        <v>2177</v>
      </c>
      <c r="G688" s="41" t="s">
        <v>2048</v>
      </c>
      <c r="H688" s="32" t="str">
        <f t="shared" si="10"/>
        <v>Corcoran Parker Pty Ltd – Wodonga</v>
      </c>
    </row>
    <row r="689" spans="2:8" ht="15.6" thickTop="1" thickBot="1" x14ac:dyDescent="0.35">
      <c r="B689" s="33" t="s">
        <v>1424</v>
      </c>
      <c r="C689" s="34">
        <v>688</v>
      </c>
      <c r="D689" s="35" t="s">
        <v>433</v>
      </c>
      <c r="E689" s="36" t="b">
        <v>1</v>
      </c>
      <c r="F689" s="37" t="s">
        <v>2152</v>
      </c>
      <c r="G689" s="37" t="s">
        <v>2049</v>
      </c>
      <c r="H689" s="32" t="str">
        <f t="shared" si="10"/>
        <v>Digby's CRT – Moree</v>
      </c>
    </row>
    <row r="690" spans="2:8" ht="15.6" thickTop="1" thickBot="1" x14ac:dyDescent="0.35">
      <c r="B690" s="38" t="s">
        <v>1425</v>
      </c>
      <c r="C690" s="34">
        <v>689</v>
      </c>
      <c r="D690" s="39" t="s">
        <v>434</v>
      </c>
      <c r="E690" s="40" t="b">
        <v>1</v>
      </c>
      <c r="F690" s="41" t="s">
        <v>2215</v>
      </c>
      <c r="G690" s="41" t="s">
        <v>2050</v>
      </c>
      <c r="H690" s="32" t="str">
        <f t="shared" si="10"/>
        <v>GF Rural FNQ Pty Ltd t/a GF Rural Supplies – Tully</v>
      </c>
    </row>
    <row r="691" spans="2:8" ht="15.6" thickTop="1" thickBot="1" x14ac:dyDescent="0.35">
      <c r="B691" s="33" t="s">
        <v>1426</v>
      </c>
      <c r="C691" s="34">
        <v>690</v>
      </c>
      <c r="D691" s="35" t="s">
        <v>435</v>
      </c>
      <c r="E691" s="36" t="b">
        <v>1</v>
      </c>
      <c r="F691" s="37" t="s">
        <v>2280</v>
      </c>
      <c r="G691" s="37" t="s">
        <v>2050</v>
      </c>
      <c r="H691" s="32" t="str">
        <f t="shared" si="10"/>
        <v>Widebay Rural Supplies – Childers</v>
      </c>
    </row>
    <row r="692" spans="2:8" ht="15.6" thickTop="1" thickBot="1" x14ac:dyDescent="0.35">
      <c r="B692" s="38" t="s">
        <v>1427</v>
      </c>
      <c r="C692" s="34">
        <v>691</v>
      </c>
      <c r="D692" s="39" t="s">
        <v>2653</v>
      </c>
      <c r="E692" s="40" t="b">
        <v>0</v>
      </c>
      <c r="F692" s="41" t="s">
        <v>2261</v>
      </c>
      <c r="G692" s="41" t="s">
        <v>2050</v>
      </c>
      <c r="H692" s="32" t="str">
        <f t="shared" si="10"/>
        <v>Gunther Pty Ltd – Tara</v>
      </c>
    </row>
    <row r="693" spans="2:8" ht="15.6" thickTop="1" thickBot="1" x14ac:dyDescent="0.35">
      <c r="B693" s="33" t="s">
        <v>1428</v>
      </c>
      <c r="C693" s="34">
        <v>692</v>
      </c>
      <c r="D693" s="35" t="s">
        <v>176</v>
      </c>
      <c r="E693" s="36" t="b">
        <v>1</v>
      </c>
      <c r="F693" s="37" t="s">
        <v>2301</v>
      </c>
      <c r="G693" s="37" t="s">
        <v>2052</v>
      </c>
      <c r="H693" s="32" t="str">
        <f t="shared" si="10"/>
        <v>Busselton Rural Supplies – Busselton</v>
      </c>
    </row>
    <row r="694" spans="2:8" ht="15.6" thickTop="1" thickBot="1" x14ac:dyDescent="0.35">
      <c r="B694" s="38" t="s">
        <v>1429</v>
      </c>
      <c r="C694" s="34">
        <v>693</v>
      </c>
      <c r="D694" s="39" t="s">
        <v>436</v>
      </c>
      <c r="E694" s="40" t="b">
        <v>1</v>
      </c>
      <c r="F694" s="41" t="s">
        <v>2415</v>
      </c>
      <c r="G694" s="41" t="s">
        <v>2049</v>
      </c>
      <c r="H694" s="32" t="str">
        <f t="shared" si="10"/>
        <v>Virbac (Australia) Pty Limited – Peakhurst</v>
      </c>
    </row>
    <row r="695" spans="2:8" ht="15.6" thickTop="1" thickBot="1" x14ac:dyDescent="0.35">
      <c r="B695" s="33" t="s">
        <v>1430</v>
      </c>
      <c r="C695" s="34">
        <v>694</v>
      </c>
      <c r="D695" s="35" t="s">
        <v>2560</v>
      </c>
      <c r="E695" s="36" t="b">
        <v>1</v>
      </c>
      <c r="F695" s="37" t="s">
        <v>2416</v>
      </c>
      <c r="G695" s="37" t="s">
        <v>2048</v>
      </c>
      <c r="H695" s="32" t="str">
        <f t="shared" si="10"/>
        <v>Nutrien Ag Solutions Limited – Wangaratta</v>
      </c>
    </row>
    <row r="696" spans="2:8" ht="15.6" thickTop="1" thickBot="1" x14ac:dyDescent="0.35">
      <c r="B696" s="38" t="s">
        <v>1431</v>
      </c>
      <c r="C696" s="34">
        <v>695</v>
      </c>
      <c r="D696" s="39" t="s">
        <v>437</v>
      </c>
      <c r="E696" s="40" t="b">
        <v>1</v>
      </c>
      <c r="F696" s="41" t="s">
        <v>2232</v>
      </c>
      <c r="G696" s="41" t="s">
        <v>2050</v>
      </c>
      <c r="H696" s="32" t="str">
        <f t="shared" si="10"/>
        <v>Abbeyway Pty Ltd T/A Blackies Produce – Proserpine</v>
      </c>
    </row>
    <row r="697" spans="2:8" ht="15.6" thickTop="1" thickBot="1" x14ac:dyDescent="0.35">
      <c r="B697" s="33" t="s">
        <v>1432</v>
      </c>
      <c r="C697" s="34">
        <v>696</v>
      </c>
      <c r="D697" s="35" t="s">
        <v>438</v>
      </c>
      <c r="E697" s="36" t="b">
        <v>1</v>
      </c>
      <c r="F697" s="37" t="s">
        <v>2207</v>
      </c>
      <c r="G697" s="37" t="s">
        <v>2050</v>
      </c>
      <c r="H697" s="32" t="str">
        <f t="shared" si="10"/>
        <v>Central QLD Contracting Pty Ltd T/A Mackay Rural Trust – Mackay</v>
      </c>
    </row>
    <row r="698" spans="2:8" ht="15.6" thickTop="1" thickBot="1" x14ac:dyDescent="0.35">
      <c r="B698" s="38" t="s">
        <v>1433</v>
      </c>
      <c r="C698" s="34">
        <v>697</v>
      </c>
      <c r="D698" s="39" t="s">
        <v>415</v>
      </c>
      <c r="E698" s="40" t="b">
        <v>1</v>
      </c>
      <c r="F698" s="41" t="s">
        <v>2403</v>
      </c>
      <c r="G698" s="41" t="s">
        <v>2050</v>
      </c>
      <c r="H698" s="32" t="str">
        <f t="shared" si="10"/>
        <v>Country Wide Rural Merchants – Malanda</v>
      </c>
    </row>
    <row r="699" spans="2:8" ht="15.6" thickTop="1" thickBot="1" x14ac:dyDescent="0.35">
      <c r="B699" s="33" t="s">
        <v>1434</v>
      </c>
      <c r="C699" s="34">
        <v>698</v>
      </c>
      <c r="D699" s="35" t="s">
        <v>439</v>
      </c>
      <c r="E699" s="36" t="b">
        <v>1</v>
      </c>
      <c r="F699" s="37" t="s">
        <v>2184</v>
      </c>
      <c r="G699" s="37" t="s">
        <v>2050</v>
      </c>
      <c r="H699" s="32" t="str">
        <f t="shared" si="10"/>
        <v>Virbac (Australia) Pty Ltd – Toowoomba</v>
      </c>
    </row>
    <row r="700" spans="2:8" ht="15.6" thickTop="1" thickBot="1" x14ac:dyDescent="0.35">
      <c r="B700" s="38" t="s">
        <v>1435</v>
      </c>
      <c r="C700" s="34">
        <v>699</v>
      </c>
      <c r="D700" s="39" t="s">
        <v>440</v>
      </c>
      <c r="E700" s="40" t="b">
        <v>1</v>
      </c>
      <c r="F700" s="41" t="s">
        <v>2417</v>
      </c>
      <c r="G700" s="41" t="s">
        <v>2049</v>
      </c>
      <c r="H700" s="32" t="str">
        <f t="shared" si="10"/>
        <v>Taralga Rural – Taralga</v>
      </c>
    </row>
    <row r="701" spans="2:8" ht="15.6" thickTop="1" thickBot="1" x14ac:dyDescent="0.35">
      <c r="B701" s="33" t="s">
        <v>1436</v>
      </c>
      <c r="C701" s="34">
        <v>700</v>
      </c>
      <c r="D701" s="35" t="s">
        <v>441</v>
      </c>
      <c r="E701" s="36" t="b">
        <v>1</v>
      </c>
      <c r="F701" s="37" t="s">
        <v>2209</v>
      </c>
      <c r="G701" s="37" t="s">
        <v>2050</v>
      </c>
      <c r="H701" s="32" t="str">
        <f t="shared" si="10"/>
        <v>Countryco Blackwater – Blackwater</v>
      </c>
    </row>
    <row r="702" spans="2:8" ht="15.6" thickTop="1" thickBot="1" x14ac:dyDescent="0.35">
      <c r="B702" s="38" t="s">
        <v>1437</v>
      </c>
      <c r="C702" s="34">
        <v>701</v>
      </c>
      <c r="D702" s="39" t="s">
        <v>442</v>
      </c>
      <c r="E702" s="40" t="b">
        <v>1</v>
      </c>
      <c r="F702" s="41" t="s">
        <v>2193</v>
      </c>
      <c r="G702" s="41" t="s">
        <v>2050</v>
      </c>
      <c r="H702" s="32" t="str">
        <f t="shared" si="10"/>
        <v>Simstock No. 2 Pty Ltd – Longreach</v>
      </c>
    </row>
    <row r="703" spans="2:8" ht="15.6" thickTop="1" thickBot="1" x14ac:dyDescent="0.35">
      <c r="B703" s="33" t="s">
        <v>1438</v>
      </c>
      <c r="C703" s="34">
        <v>702</v>
      </c>
      <c r="D703" s="35" t="s">
        <v>443</v>
      </c>
      <c r="E703" s="36" t="b">
        <v>1</v>
      </c>
      <c r="F703" s="37" t="s">
        <v>7</v>
      </c>
      <c r="G703" s="37" t="s">
        <v>2048</v>
      </c>
      <c r="H703" s="32" t="str">
        <f t="shared" si="10"/>
        <v>Brownies Rural Pty Ltd T/A Brown Wigg – Sale</v>
      </c>
    </row>
    <row r="704" spans="2:8" ht="15.6" thickTop="1" thickBot="1" x14ac:dyDescent="0.35">
      <c r="B704" s="38" t="s">
        <v>1439</v>
      </c>
      <c r="C704" s="34">
        <v>703</v>
      </c>
      <c r="D704" s="39" t="s">
        <v>31</v>
      </c>
      <c r="E704" s="40" t="b">
        <v>1</v>
      </c>
      <c r="F704" s="41" t="s">
        <v>2301</v>
      </c>
      <c r="G704" s="41" t="s">
        <v>2052</v>
      </c>
      <c r="H704" s="32" t="str">
        <f t="shared" si="10"/>
        <v>Elders Rural Services Australia Limited – Busselton</v>
      </c>
    </row>
    <row r="705" spans="2:8" ht="15.6" thickTop="1" thickBot="1" x14ac:dyDescent="0.35">
      <c r="B705" s="33" t="s">
        <v>1440</v>
      </c>
      <c r="C705" s="34">
        <v>704</v>
      </c>
      <c r="D705" s="35" t="s">
        <v>50</v>
      </c>
      <c r="E705" s="36" t="b">
        <v>1</v>
      </c>
      <c r="F705" s="37" t="s">
        <v>2418</v>
      </c>
      <c r="G705" s="37" t="s">
        <v>2049</v>
      </c>
      <c r="H705" s="32" t="str">
        <f t="shared" si="10"/>
        <v>Elders Ltd – Tumut</v>
      </c>
    </row>
    <row r="706" spans="2:8" ht="15.6" thickTop="1" thickBot="1" x14ac:dyDescent="0.35">
      <c r="B706" s="38" t="s">
        <v>1441</v>
      </c>
      <c r="C706" s="34">
        <v>705</v>
      </c>
      <c r="D706" s="39" t="s">
        <v>444</v>
      </c>
      <c r="E706" s="40" t="b">
        <v>1</v>
      </c>
      <c r="F706" s="41" t="s">
        <v>2419</v>
      </c>
      <c r="G706" s="41" t="s">
        <v>2049</v>
      </c>
      <c r="H706" s="32" t="str">
        <f t="shared" si="10"/>
        <v>Sid Newham Rural Supplies – Bathurst</v>
      </c>
    </row>
    <row r="707" spans="2:8" ht="15.6" thickTop="1" thickBot="1" x14ac:dyDescent="0.35">
      <c r="B707" s="33" t="s">
        <v>1442</v>
      </c>
      <c r="C707" s="34">
        <v>706</v>
      </c>
      <c r="D707" s="35" t="s">
        <v>2560</v>
      </c>
      <c r="E707" s="36" t="b">
        <v>1</v>
      </c>
      <c r="F707" s="37" t="s">
        <v>2299</v>
      </c>
      <c r="G707" s="37" t="s">
        <v>2052</v>
      </c>
      <c r="H707" s="32" t="str">
        <f t="shared" ref="H707:H770" si="11">D707&amp;" – "&amp;F707</f>
        <v>Nutrien Ag Solutions Limited – Margaret River</v>
      </c>
    </row>
    <row r="708" spans="2:8" ht="15.6" thickTop="1" thickBot="1" x14ac:dyDescent="0.35">
      <c r="B708" s="38" t="s">
        <v>1443</v>
      </c>
      <c r="C708" s="34">
        <v>707</v>
      </c>
      <c r="D708" s="39" t="s">
        <v>2560</v>
      </c>
      <c r="E708" s="40" t="b">
        <v>1</v>
      </c>
      <c r="F708" s="41" t="s">
        <v>2204</v>
      </c>
      <c r="G708" s="41" t="s">
        <v>2050</v>
      </c>
      <c r="H708" s="32" t="str">
        <f t="shared" si="11"/>
        <v>Nutrien Ag Solutions Limited – Biloela</v>
      </c>
    </row>
    <row r="709" spans="2:8" ht="15.6" thickTop="1" thickBot="1" x14ac:dyDescent="0.35">
      <c r="B709" s="33" t="s">
        <v>1444</v>
      </c>
      <c r="C709" s="34">
        <v>708</v>
      </c>
      <c r="D709" s="35" t="s">
        <v>445</v>
      </c>
      <c r="E709" s="36" t="b">
        <v>1</v>
      </c>
      <c r="F709" s="37" t="s">
        <v>2211</v>
      </c>
      <c r="G709" s="37" t="s">
        <v>2050</v>
      </c>
      <c r="H709" s="32" t="str">
        <f t="shared" si="11"/>
        <v>Galdem Pty a t f The Garry Hopkins Family Trust t/a Northern Stock Sup – Innisfail</v>
      </c>
    </row>
    <row r="710" spans="2:8" ht="15.6" thickTop="1" thickBot="1" x14ac:dyDescent="0.35">
      <c r="B710" s="38" t="s">
        <v>1445</v>
      </c>
      <c r="C710" s="34">
        <v>709</v>
      </c>
      <c r="D710" s="39" t="s">
        <v>2560</v>
      </c>
      <c r="E710" s="40" t="b">
        <v>1</v>
      </c>
      <c r="F710" s="41" t="s">
        <v>2193</v>
      </c>
      <c r="G710" s="41" t="s">
        <v>2050</v>
      </c>
      <c r="H710" s="32" t="str">
        <f t="shared" si="11"/>
        <v>Nutrien Ag Solutions Limited – Longreach</v>
      </c>
    </row>
    <row r="711" spans="2:8" ht="15.6" thickTop="1" thickBot="1" x14ac:dyDescent="0.35">
      <c r="B711" s="33" t="s">
        <v>1446</v>
      </c>
      <c r="C711" s="34">
        <v>710</v>
      </c>
      <c r="D711" s="35" t="s">
        <v>50</v>
      </c>
      <c r="E711" s="36" t="b">
        <v>1</v>
      </c>
      <c r="F711" s="37" t="s">
        <v>2238</v>
      </c>
      <c r="G711" s="37" t="s">
        <v>2050</v>
      </c>
      <c r="H711" s="32" t="str">
        <f t="shared" si="11"/>
        <v>Elders Ltd – Murgon</v>
      </c>
    </row>
    <row r="712" spans="2:8" ht="15.6" thickTop="1" thickBot="1" x14ac:dyDescent="0.35">
      <c r="B712" s="38" t="s">
        <v>1447</v>
      </c>
      <c r="C712" s="34">
        <v>711</v>
      </c>
      <c r="D712" s="39" t="s">
        <v>50</v>
      </c>
      <c r="E712" s="40" t="b">
        <v>1</v>
      </c>
      <c r="F712" s="41" t="s">
        <v>2132</v>
      </c>
      <c r="G712" s="41" t="s">
        <v>2047</v>
      </c>
      <c r="H712" s="32" t="str">
        <f t="shared" si="11"/>
        <v>Elders Ltd – Naracoorte</v>
      </c>
    </row>
    <row r="713" spans="2:8" ht="15.6" thickTop="1" thickBot="1" x14ac:dyDescent="0.35">
      <c r="B713" s="33" t="s">
        <v>1448</v>
      </c>
      <c r="C713" s="34">
        <v>712</v>
      </c>
      <c r="D713" s="35" t="s">
        <v>446</v>
      </c>
      <c r="E713" s="36" t="b">
        <v>1</v>
      </c>
      <c r="F713" s="37" t="s">
        <v>2301</v>
      </c>
      <c r="G713" s="37" t="s">
        <v>2052</v>
      </c>
      <c r="H713" s="32" t="str">
        <f t="shared" si="11"/>
        <v>Bradshaw Family Trust &amp; Rosher Veterinary Services Trust t/a Cattle Veterinary Services – Busselton</v>
      </c>
    </row>
    <row r="714" spans="2:8" ht="15.6" thickTop="1" thickBot="1" x14ac:dyDescent="0.35">
      <c r="B714" s="38" t="s">
        <v>1449</v>
      </c>
      <c r="C714" s="34">
        <v>713</v>
      </c>
      <c r="D714" s="39" t="s">
        <v>86</v>
      </c>
      <c r="E714" s="40" t="b">
        <v>1</v>
      </c>
      <c r="F714" s="41" t="s">
        <v>2208</v>
      </c>
      <c r="G714" s="41" t="s">
        <v>2050</v>
      </c>
      <c r="H714" s="32" t="str">
        <f t="shared" si="11"/>
        <v>Ingham Rural Supplies – Ingham</v>
      </c>
    </row>
    <row r="715" spans="2:8" ht="15.6" thickTop="1" thickBot="1" x14ac:dyDescent="0.35">
      <c r="B715" s="33" t="s">
        <v>1450</v>
      </c>
      <c r="C715" s="34">
        <v>714</v>
      </c>
      <c r="D715" s="35" t="s">
        <v>447</v>
      </c>
      <c r="E715" s="36" t="b">
        <v>1</v>
      </c>
      <c r="F715" s="37" t="s">
        <v>2420</v>
      </c>
      <c r="G715" s="37" t="s">
        <v>2049</v>
      </c>
      <c r="H715" s="32" t="str">
        <f t="shared" si="11"/>
        <v>Gunning Rural Supplies – Gunning</v>
      </c>
    </row>
    <row r="716" spans="2:8" ht="15.6" thickTop="1" thickBot="1" x14ac:dyDescent="0.35">
      <c r="B716" s="38" t="s">
        <v>1451</v>
      </c>
      <c r="C716" s="34">
        <v>715</v>
      </c>
      <c r="D716" s="39" t="s">
        <v>50</v>
      </c>
      <c r="E716" s="40" t="b">
        <v>1</v>
      </c>
      <c r="F716" s="41" t="s">
        <v>2300</v>
      </c>
      <c r="G716" s="41" t="s">
        <v>2052</v>
      </c>
      <c r="H716" s="32" t="str">
        <f t="shared" si="11"/>
        <v>Elders Ltd – Mt Barker</v>
      </c>
    </row>
    <row r="717" spans="2:8" ht="15.6" thickTop="1" thickBot="1" x14ac:dyDescent="0.35">
      <c r="B717" s="33" t="s">
        <v>1452</v>
      </c>
      <c r="C717" s="34">
        <v>716</v>
      </c>
      <c r="D717" s="35" t="s">
        <v>448</v>
      </c>
      <c r="E717" s="36" t="b">
        <v>1</v>
      </c>
      <c r="F717" s="37" t="s">
        <v>2421</v>
      </c>
      <c r="G717" s="37" t="s">
        <v>2050</v>
      </c>
      <c r="H717" s="32" t="str">
        <f t="shared" si="11"/>
        <v>Mainfreight Logistics – Hemmant</v>
      </c>
    </row>
    <row r="718" spans="2:8" ht="15.6" thickTop="1" thickBot="1" x14ac:dyDescent="0.35">
      <c r="B718" s="38" t="s">
        <v>1453</v>
      </c>
      <c r="C718" s="34">
        <v>717</v>
      </c>
      <c r="D718" s="39" t="s">
        <v>436</v>
      </c>
      <c r="E718" s="40" t="b">
        <v>1</v>
      </c>
      <c r="F718" s="41" t="s">
        <v>2422</v>
      </c>
      <c r="G718" s="41" t="s">
        <v>2050</v>
      </c>
      <c r="H718" s="32" t="str">
        <f t="shared" si="11"/>
        <v>Virbac (Australia) Pty Limited – Grange</v>
      </c>
    </row>
    <row r="719" spans="2:8" ht="15.6" thickTop="1" thickBot="1" x14ac:dyDescent="0.35">
      <c r="B719" s="33" t="s">
        <v>1454</v>
      </c>
      <c r="C719" s="34">
        <v>718</v>
      </c>
      <c r="D719" s="35" t="s">
        <v>436</v>
      </c>
      <c r="E719" s="36" t="b">
        <v>1</v>
      </c>
      <c r="F719" s="37" t="s">
        <v>2423</v>
      </c>
      <c r="G719" s="37" t="s">
        <v>2052</v>
      </c>
      <c r="H719" s="32" t="str">
        <f t="shared" si="11"/>
        <v>Virbac (Australia) Pty Limited – Como</v>
      </c>
    </row>
    <row r="720" spans="2:8" ht="15.6" thickTop="1" thickBot="1" x14ac:dyDescent="0.35">
      <c r="B720" s="38" t="s">
        <v>1455</v>
      </c>
      <c r="C720" s="34">
        <v>719</v>
      </c>
      <c r="D720" s="39" t="s">
        <v>436</v>
      </c>
      <c r="E720" s="40" t="b">
        <v>1</v>
      </c>
      <c r="F720" s="41" t="s">
        <v>2236</v>
      </c>
      <c r="G720" s="41" t="s">
        <v>2050</v>
      </c>
      <c r="H720" s="32" t="str">
        <f t="shared" si="11"/>
        <v>Virbac (Australia) Pty Limited – Hermit Park</v>
      </c>
    </row>
    <row r="721" spans="2:8" ht="15.6" thickTop="1" thickBot="1" x14ac:dyDescent="0.35">
      <c r="B721" s="33" t="s">
        <v>1456</v>
      </c>
      <c r="C721" s="34">
        <v>720</v>
      </c>
      <c r="D721" s="35" t="s">
        <v>449</v>
      </c>
      <c r="E721" s="36" t="b">
        <v>1</v>
      </c>
      <c r="F721" s="37" t="s">
        <v>2173</v>
      </c>
      <c r="G721" s="37" t="s">
        <v>2048</v>
      </c>
      <c r="H721" s="32" t="str">
        <f t="shared" si="11"/>
        <v>Shepparton Rural Merchandise – Shepparton</v>
      </c>
    </row>
    <row r="722" spans="2:8" ht="15.6" thickTop="1" thickBot="1" x14ac:dyDescent="0.35">
      <c r="B722" s="38" t="s">
        <v>1457</v>
      </c>
      <c r="C722" s="34">
        <v>721</v>
      </c>
      <c r="D722" s="39" t="s">
        <v>31</v>
      </c>
      <c r="E722" s="40" t="b">
        <v>1</v>
      </c>
      <c r="F722" s="41" t="s">
        <v>2424</v>
      </c>
      <c r="G722" s="41" t="s">
        <v>2049</v>
      </c>
      <c r="H722" s="32" t="str">
        <f t="shared" si="11"/>
        <v>Elders Rural Services Australia Limited – Walgett</v>
      </c>
    </row>
    <row r="723" spans="2:8" ht="15.6" thickTop="1" thickBot="1" x14ac:dyDescent="0.35">
      <c r="B723" s="33" t="s">
        <v>1458</v>
      </c>
      <c r="C723" s="34">
        <v>722</v>
      </c>
      <c r="D723" s="35" t="s">
        <v>450</v>
      </c>
      <c r="E723" s="36" t="b">
        <v>1</v>
      </c>
      <c r="F723" s="37" t="s">
        <v>2425</v>
      </c>
      <c r="G723" s="37" t="s">
        <v>2047</v>
      </c>
      <c r="H723" s="32" t="str">
        <f t="shared" si="11"/>
        <v>Farmworks Australia Pty Ltd – Welland</v>
      </c>
    </row>
    <row r="724" spans="2:8" ht="15.6" thickTop="1" thickBot="1" x14ac:dyDescent="0.35">
      <c r="B724" s="38" t="s">
        <v>1459</v>
      </c>
      <c r="C724" s="34">
        <v>723</v>
      </c>
      <c r="D724" s="39" t="s">
        <v>50</v>
      </c>
      <c r="E724" s="40" t="b">
        <v>1</v>
      </c>
      <c r="F724" s="41" t="s">
        <v>2426</v>
      </c>
      <c r="G724" s="41" t="s">
        <v>2049</v>
      </c>
      <c r="H724" s="32" t="str">
        <f t="shared" si="11"/>
        <v>Elders Ltd – Gloucester</v>
      </c>
    </row>
    <row r="725" spans="2:8" ht="15.6" thickTop="1" thickBot="1" x14ac:dyDescent="0.35">
      <c r="B725" s="33" t="s">
        <v>1460</v>
      </c>
      <c r="C725" s="34">
        <v>724</v>
      </c>
      <c r="D725" s="35" t="s">
        <v>50</v>
      </c>
      <c r="E725" s="36" t="b">
        <v>1</v>
      </c>
      <c r="F725" s="37" t="s">
        <v>2427</v>
      </c>
      <c r="G725" s="37" t="s">
        <v>2052</v>
      </c>
      <c r="H725" s="32" t="str">
        <f t="shared" si="11"/>
        <v>Elders Ltd – Kellerberrin</v>
      </c>
    </row>
    <row r="726" spans="2:8" ht="15.6" thickTop="1" thickBot="1" x14ac:dyDescent="0.35">
      <c r="B726" s="38" t="s">
        <v>1461</v>
      </c>
      <c r="C726" s="34">
        <v>725</v>
      </c>
      <c r="D726" s="39" t="s">
        <v>451</v>
      </c>
      <c r="E726" s="40" t="b">
        <v>1</v>
      </c>
      <c r="F726" s="41" t="s">
        <v>2262</v>
      </c>
      <c r="G726" s="41" t="s">
        <v>2050</v>
      </c>
      <c r="H726" s="32" t="str">
        <f t="shared" si="11"/>
        <v>McDougalls Merchandise &amp; Hardware – Inglewood</v>
      </c>
    </row>
    <row r="727" spans="2:8" ht="15.6" thickTop="1" thickBot="1" x14ac:dyDescent="0.35">
      <c r="B727" s="33" t="s">
        <v>1462</v>
      </c>
      <c r="C727" s="34">
        <v>726</v>
      </c>
      <c r="D727" s="35" t="s">
        <v>452</v>
      </c>
      <c r="E727" s="36" t="b">
        <v>1</v>
      </c>
      <c r="F727" s="37" t="s">
        <v>2280</v>
      </c>
      <c r="G727" s="37" t="s">
        <v>2050</v>
      </c>
      <c r="H727" s="32" t="str">
        <f t="shared" si="11"/>
        <v>BGA Agriservices – Childers</v>
      </c>
    </row>
    <row r="728" spans="2:8" ht="15.6" thickTop="1" thickBot="1" x14ac:dyDescent="0.35">
      <c r="B728" s="38" t="s">
        <v>1463</v>
      </c>
      <c r="C728" s="34">
        <v>727</v>
      </c>
      <c r="D728" s="39" t="s">
        <v>453</v>
      </c>
      <c r="E728" s="40" t="b">
        <v>1</v>
      </c>
      <c r="F728" s="41" t="s">
        <v>2428</v>
      </c>
      <c r="G728" s="41" t="s">
        <v>2048</v>
      </c>
      <c r="H728" s="32" t="str">
        <f t="shared" si="11"/>
        <v>Lyppard Australia Ltd – Keysbrough</v>
      </c>
    </row>
    <row r="729" spans="2:8" ht="15.6" thickTop="1" thickBot="1" x14ac:dyDescent="0.35">
      <c r="B729" s="33" t="s">
        <v>1464</v>
      </c>
      <c r="C729" s="34">
        <v>728</v>
      </c>
      <c r="D729" s="35" t="s">
        <v>454</v>
      </c>
      <c r="E729" s="36" t="b">
        <v>1</v>
      </c>
      <c r="F729" s="37" t="s">
        <v>2424</v>
      </c>
      <c r="G729" s="37" t="s">
        <v>2049</v>
      </c>
      <c r="H729" s="32" t="str">
        <f t="shared" si="11"/>
        <v>C &amp; H Merchandise Pty Ltd – Walgett</v>
      </c>
    </row>
    <row r="730" spans="2:8" ht="15.6" thickTop="1" thickBot="1" x14ac:dyDescent="0.35">
      <c r="B730" s="38" t="s">
        <v>1465</v>
      </c>
      <c r="C730" s="34">
        <v>729</v>
      </c>
      <c r="D730" s="39" t="s">
        <v>31</v>
      </c>
      <c r="E730" s="40" t="b">
        <v>1</v>
      </c>
      <c r="F730" s="41" t="s">
        <v>2429</v>
      </c>
      <c r="G730" s="41" t="s">
        <v>2050</v>
      </c>
      <c r="H730" s="32" t="str">
        <f t="shared" si="11"/>
        <v>Elders Rural Services Australia Limited – Tolga</v>
      </c>
    </row>
    <row r="731" spans="2:8" ht="15.6" thickTop="1" thickBot="1" x14ac:dyDescent="0.35">
      <c r="B731" s="33" t="s">
        <v>1466</v>
      </c>
      <c r="C731" s="34">
        <v>730</v>
      </c>
      <c r="D731" s="35" t="s">
        <v>455</v>
      </c>
      <c r="E731" s="36" t="b">
        <v>1</v>
      </c>
      <c r="F731" s="37" t="s">
        <v>2300</v>
      </c>
      <c r="G731" s="37" t="s">
        <v>2052</v>
      </c>
      <c r="H731" s="32" t="str">
        <f t="shared" si="11"/>
        <v>Arizona Holdings (WA) Pty Ltd t/a GSR Rural Services – Mt Barker</v>
      </c>
    </row>
    <row r="732" spans="2:8" ht="15.6" thickTop="1" thickBot="1" x14ac:dyDescent="0.35">
      <c r="B732" s="38" t="s">
        <v>1467</v>
      </c>
      <c r="C732" s="34">
        <v>731</v>
      </c>
      <c r="D732" s="39" t="s">
        <v>34</v>
      </c>
      <c r="E732" s="40" t="b">
        <v>1</v>
      </c>
      <c r="F732" s="41" t="s">
        <v>2162</v>
      </c>
      <c r="G732" s="41" t="s">
        <v>2049</v>
      </c>
      <c r="H732" s="32" t="str">
        <f t="shared" si="11"/>
        <v>Pursehouse Rural Pty Ltd – Coonabarabran</v>
      </c>
    </row>
    <row r="733" spans="2:8" ht="15.6" thickTop="1" thickBot="1" x14ac:dyDescent="0.35">
      <c r="B733" s="33" t="s">
        <v>1468</v>
      </c>
      <c r="C733" s="34">
        <v>732</v>
      </c>
      <c r="D733" s="35" t="s">
        <v>50</v>
      </c>
      <c r="E733" s="36" t="b">
        <v>1</v>
      </c>
      <c r="F733" s="37" t="s">
        <v>2138</v>
      </c>
      <c r="G733" s="37" t="s">
        <v>2049</v>
      </c>
      <c r="H733" s="32" t="str">
        <f t="shared" si="11"/>
        <v>Elders Ltd – Cootamundra</v>
      </c>
    </row>
    <row r="734" spans="2:8" ht="15.6" thickTop="1" thickBot="1" x14ac:dyDescent="0.35">
      <c r="B734" s="38" t="s">
        <v>1469</v>
      </c>
      <c r="C734" s="34">
        <v>733</v>
      </c>
      <c r="D734" s="39" t="s">
        <v>404</v>
      </c>
      <c r="E734" s="40" t="b">
        <v>1</v>
      </c>
      <c r="F734" s="41" t="s">
        <v>2264</v>
      </c>
      <c r="G734" s="41" t="s">
        <v>2050</v>
      </c>
      <c r="H734" s="32" t="str">
        <f t="shared" si="11"/>
        <v>Metro Rural Supplies Pty Ltd – Acacia Ridge</v>
      </c>
    </row>
    <row r="735" spans="2:8" ht="15.6" thickTop="1" thickBot="1" x14ac:dyDescent="0.35">
      <c r="B735" s="33" t="s">
        <v>1470</v>
      </c>
      <c r="C735" s="34">
        <v>734</v>
      </c>
      <c r="D735" s="35" t="s">
        <v>419</v>
      </c>
      <c r="E735" s="36" t="b">
        <v>1</v>
      </c>
      <c r="F735" s="37" t="s">
        <v>2406</v>
      </c>
      <c r="G735" s="37" t="s">
        <v>2050</v>
      </c>
      <c r="H735" s="32" t="str">
        <f t="shared" si="11"/>
        <v>Glenden Hardware &amp; Rural – Glenden</v>
      </c>
    </row>
    <row r="736" spans="2:8" ht="15.6" thickTop="1" thickBot="1" x14ac:dyDescent="0.35">
      <c r="B736" s="38" t="s">
        <v>1471</v>
      </c>
      <c r="C736" s="34">
        <v>735</v>
      </c>
      <c r="D736" s="39" t="s">
        <v>456</v>
      </c>
      <c r="E736" s="40" t="b">
        <v>1</v>
      </c>
      <c r="F736" s="41" t="s">
        <v>2166</v>
      </c>
      <c r="G736" s="41" t="s">
        <v>2049</v>
      </c>
      <c r="H736" s="32" t="str">
        <f t="shared" si="11"/>
        <v>Riverina Co-operative Society Ltd – Wagga Wagga</v>
      </c>
    </row>
    <row r="737" spans="2:8" ht="15.6" thickTop="1" thickBot="1" x14ac:dyDescent="0.35">
      <c r="B737" s="33" t="s">
        <v>1472</v>
      </c>
      <c r="C737" s="34">
        <v>736</v>
      </c>
      <c r="D737" s="35" t="s">
        <v>457</v>
      </c>
      <c r="E737" s="36" t="b">
        <v>1</v>
      </c>
      <c r="F737" s="37" t="s">
        <v>2430</v>
      </c>
      <c r="G737" s="37" t="s">
        <v>2049</v>
      </c>
      <c r="H737" s="32" t="str">
        <f t="shared" si="11"/>
        <v>Joe Jones &amp; Associates – Trangie</v>
      </c>
    </row>
    <row r="738" spans="2:8" ht="15.6" thickTop="1" thickBot="1" x14ac:dyDescent="0.35">
      <c r="B738" s="38" t="s">
        <v>1473</v>
      </c>
      <c r="C738" s="34">
        <v>737</v>
      </c>
      <c r="D738" s="39" t="s">
        <v>2560</v>
      </c>
      <c r="E738" s="40" t="b">
        <v>1</v>
      </c>
      <c r="F738" s="41" t="s">
        <v>2198</v>
      </c>
      <c r="G738" s="41" t="s">
        <v>2050</v>
      </c>
      <c r="H738" s="32" t="str">
        <f t="shared" si="11"/>
        <v>Nutrien Ag Solutions Limited – Dalby</v>
      </c>
    </row>
    <row r="739" spans="2:8" ht="15.6" thickTop="1" thickBot="1" x14ac:dyDescent="0.35">
      <c r="B739" s="33" t="s">
        <v>1474</v>
      </c>
      <c r="C739" s="34">
        <v>738</v>
      </c>
      <c r="D739" s="35" t="s">
        <v>458</v>
      </c>
      <c r="E739" s="36" t="b">
        <v>1</v>
      </c>
      <c r="F739" s="37" t="s">
        <v>2219</v>
      </c>
      <c r="G739" s="37" t="s">
        <v>2050</v>
      </c>
      <c r="H739" s="32" t="str">
        <f t="shared" si="11"/>
        <v>Elite Agri-Services – Miles</v>
      </c>
    </row>
    <row r="740" spans="2:8" ht="15.6" thickTop="1" thickBot="1" x14ac:dyDescent="0.35">
      <c r="B740" s="38" t="s">
        <v>1475</v>
      </c>
      <c r="C740" s="34">
        <v>739</v>
      </c>
      <c r="D740" s="39" t="s">
        <v>2560</v>
      </c>
      <c r="E740" s="40" t="b">
        <v>1</v>
      </c>
      <c r="F740" s="41" t="s">
        <v>2152</v>
      </c>
      <c r="G740" s="41" t="s">
        <v>2049</v>
      </c>
      <c r="H740" s="32" t="str">
        <f t="shared" si="11"/>
        <v>Nutrien Ag Solutions Limited – Moree</v>
      </c>
    </row>
    <row r="741" spans="2:8" ht="15.6" thickTop="1" thickBot="1" x14ac:dyDescent="0.35">
      <c r="B741" s="33" t="s">
        <v>1476</v>
      </c>
      <c r="C741" s="34">
        <v>740</v>
      </c>
      <c r="D741" s="35" t="s">
        <v>459</v>
      </c>
      <c r="E741" s="36" t="b">
        <v>1</v>
      </c>
      <c r="F741" s="37" t="s">
        <v>2198</v>
      </c>
      <c r="G741" s="37" t="s">
        <v>2050</v>
      </c>
      <c r="H741" s="32" t="str">
        <f t="shared" si="11"/>
        <v>Dalby Rural Supplies Pty Ltd – Dalby</v>
      </c>
    </row>
    <row r="742" spans="2:8" ht="15.6" thickTop="1" thickBot="1" x14ac:dyDescent="0.35">
      <c r="B742" s="38" t="s">
        <v>1477</v>
      </c>
      <c r="C742" s="34">
        <v>741</v>
      </c>
      <c r="D742" s="39" t="s">
        <v>460</v>
      </c>
      <c r="E742" s="40" t="b">
        <v>1</v>
      </c>
      <c r="F742" s="41" t="s">
        <v>2290</v>
      </c>
      <c r="G742" s="41" t="s">
        <v>2052</v>
      </c>
      <c r="H742" s="32" t="str">
        <f t="shared" si="11"/>
        <v>Chemwest Pty Ltd – Welshpool</v>
      </c>
    </row>
    <row r="743" spans="2:8" ht="15.6" thickTop="1" thickBot="1" x14ac:dyDescent="0.35">
      <c r="B743" s="33" t="s">
        <v>1478</v>
      </c>
      <c r="C743" s="34">
        <v>742</v>
      </c>
      <c r="D743" s="35" t="s">
        <v>2560</v>
      </c>
      <c r="E743" s="36" t="s">
        <v>2654</v>
      </c>
      <c r="F743" s="37" t="s">
        <v>2154</v>
      </c>
      <c r="G743" s="37" t="s">
        <v>2049</v>
      </c>
      <c r="H743" s="32" t="str">
        <f t="shared" si="11"/>
        <v>Nutrien Ag Solutions Limited – Coonamble</v>
      </c>
    </row>
    <row r="744" spans="2:8" ht="15.6" thickTop="1" thickBot="1" x14ac:dyDescent="0.35">
      <c r="B744" s="38" t="s">
        <v>1479</v>
      </c>
      <c r="C744" s="34">
        <v>743</v>
      </c>
      <c r="D744" s="39" t="s">
        <v>439</v>
      </c>
      <c r="E744" s="40" t="b">
        <v>1</v>
      </c>
      <c r="F744" s="41" t="s">
        <v>2431</v>
      </c>
      <c r="G744" s="41" t="s">
        <v>2050</v>
      </c>
      <c r="H744" s="32" t="str">
        <f t="shared" si="11"/>
        <v>Virbac (Australia) Pty Ltd – Gracemere</v>
      </c>
    </row>
    <row r="745" spans="2:8" ht="15.6" thickTop="1" thickBot="1" x14ac:dyDescent="0.35">
      <c r="B745" s="33" t="s">
        <v>1480</v>
      </c>
      <c r="C745" s="34">
        <v>744</v>
      </c>
      <c r="D745" s="35" t="s">
        <v>50</v>
      </c>
      <c r="E745" s="36" t="b">
        <v>1</v>
      </c>
      <c r="F745" s="37" t="s">
        <v>2169</v>
      </c>
      <c r="G745" s="37" t="s">
        <v>2049</v>
      </c>
      <c r="H745" s="32" t="str">
        <f t="shared" si="11"/>
        <v>Elders Ltd – Narrabri</v>
      </c>
    </row>
    <row r="746" spans="2:8" ht="15.6" thickTop="1" thickBot="1" x14ac:dyDescent="0.35">
      <c r="B746" s="38" t="s">
        <v>1481</v>
      </c>
      <c r="C746" s="34">
        <v>745</v>
      </c>
      <c r="D746" s="39" t="s">
        <v>142</v>
      </c>
      <c r="E746" s="40" t="b">
        <v>1</v>
      </c>
      <c r="F746" s="41" t="s">
        <v>2268</v>
      </c>
      <c r="G746" s="41" t="s">
        <v>2050</v>
      </c>
      <c r="H746" s="32" t="str">
        <f t="shared" si="11"/>
        <v>Springsure Rural Traders – Springsure</v>
      </c>
    </row>
    <row r="747" spans="2:8" ht="15.6" thickTop="1" thickBot="1" x14ac:dyDescent="0.35">
      <c r="B747" s="33" t="s">
        <v>1482</v>
      </c>
      <c r="C747" s="34">
        <v>746</v>
      </c>
      <c r="D747" s="35" t="s">
        <v>31</v>
      </c>
      <c r="E747" s="36" t="s">
        <v>2655</v>
      </c>
      <c r="F747" s="37" t="s">
        <v>2166</v>
      </c>
      <c r="G747" s="37" t="s">
        <v>2049</v>
      </c>
      <c r="H747" s="32" t="str">
        <f t="shared" si="11"/>
        <v>Elders Rural Services Australia Limited – Wagga Wagga</v>
      </c>
    </row>
    <row r="748" spans="2:8" ht="15.6" thickTop="1" thickBot="1" x14ac:dyDescent="0.35">
      <c r="B748" s="38" t="s">
        <v>1483</v>
      </c>
      <c r="C748" s="34">
        <v>747</v>
      </c>
      <c r="D748" s="39" t="s">
        <v>461</v>
      </c>
      <c r="E748" s="40" t="b">
        <v>1</v>
      </c>
      <c r="F748" s="41" t="s">
        <v>2432</v>
      </c>
      <c r="G748" s="41" t="s">
        <v>2049</v>
      </c>
      <c r="H748" s="32" t="str">
        <f t="shared" si="11"/>
        <v>W. B. Hunter Pty Ltd – Corowa</v>
      </c>
    </row>
    <row r="749" spans="2:8" ht="15.6" thickTop="1" thickBot="1" x14ac:dyDescent="0.35">
      <c r="B749" s="33" t="s">
        <v>1484</v>
      </c>
      <c r="C749" s="34">
        <v>748</v>
      </c>
      <c r="D749" s="35" t="s">
        <v>50</v>
      </c>
      <c r="E749" s="36" t="b">
        <v>1</v>
      </c>
      <c r="F749" s="37" t="s">
        <v>2433</v>
      </c>
      <c r="G749" s="37" t="s">
        <v>2047</v>
      </c>
      <c r="H749" s="32" t="str">
        <f t="shared" si="11"/>
        <v>Elders Ltd – Millicent</v>
      </c>
    </row>
    <row r="750" spans="2:8" ht="15.6" thickTop="1" thickBot="1" x14ac:dyDescent="0.35">
      <c r="B750" s="38" t="s">
        <v>1485</v>
      </c>
      <c r="C750" s="34">
        <v>749</v>
      </c>
      <c r="D750" s="39" t="s">
        <v>2560</v>
      </c>
      <c r="E750" s="40" t="b">
        <v>1</v>
      </c>
      <c r="F750" s="41" t="s">
        <v>2173</v>
      </c>
      <c r="G750" s="41" t="s">
        <v>2048</v>
      </c>
      <c r="H750" s="32" t="str">
        <f t="shared" si="11"/>
        <v>Nutrien Ag Solutions Limited – Shepparton</v>
      </c>
    </row>
    <row r="751" spans="2:8" ht="15.6" thickTop="1" thickBot="1" x14ac:dyDescent="0.35">
      <c r="B751" s="33" t="s">
        <v>1486</v>
      </c>
      <c r="C751" s="34">
        <v>750</v>
      </c>
      <c r="D751" s="35" t="s">
        <v>462</v>
      </c>
      <c r="E751" s="36" t="b">
        <v>1</v>
      </c>
      <c r="F751" s="37" t="s">
        <v>2204</v>
      </c>
      <c r="G751" s="37" t="s">
        <v>2050</v>
      </c>
      <c r="H751" s="32" t="str">
        <f t="shared" si="11"/>
        <v>King of the Hill as Trustee for The Hill Family Trust T/A Farmstuff – Biloela</v>
      </c>
    </row>
    <row r="752" spans="2:8" ht="15.6" thickTop="1" thickBot="1" x14ac:dyDescent="0.35">
      <c r="B752" s="38" t="s">
        <v>1487</v>
      </c>
      <c r="C752" s="34">
        <v>751</v>
      </c>
      <c r="D752" s="39" t="s">
        <v>50</v>
      </c>
      <c r="E752" s="40" t="b">
        <v>1</v>
      </c>
      <c r="F752" s="41" t="s">
        <v>2434</v>
      </c>
      <c r="G752" s="41" t="s">
        <v>2049</v>
      </c>
      <c r="H752" s="32" t="str">
        <f t="shared" si="11"/>
        <v>Elders Ltd – Adelong</v>
      </c>
    </row>
    <row r="753" spans="2:8" ht="15.6" thickTop="1" thickBot="1" x14ac:dyDescent="0.35">
      <c r="B753" s="33" t="s">
        <v>1488</v>
      </c>
      <c r="C753" s="34">
        <v>752</v>
      </c>
      <c r="D753" s="35" t="s">
        <v>463</v>
      </c>
      <c r="E753" s="36" t="b">
        <v>1</v>
      </c>
      <c r="F753" s="37" t="s">
        <v>2232</v>
      </c>
      <c r="G753" s="37" t="s">
        <v>2050</v>
      </c>
      <c r="H753" s="32" t="str">
        <f t="shared" si="11"/>
        <v>Proserpine Rural – Proserpine</v>
      </c>
    </row>
    <row r="754" spans="2:8" ht="15.6" thickTop="1" thickBot="1" x14ac:dyDescent="0.35">
      <c r="B754" s="38" t="s">
        <v>1489</v>
      </c>
      <c r="C754" s="34">
        <v>753</v>
      </c>
      <c r="D754" s="39" t="s">
        <v>464</v>
      </c>
      <c r="E754" s="40" t="b">
        <v>1</v>
      </c>
      <c r="F754" s="41" t="s">
        <v>2330</v>
      </c>
      <c r="G754" s="41" t="s">
        <v>2049</v>
      </c>
      <c r="H754" s="32" t="str">
        <f t="shared" si="11"/>
        <v>Delta Agribusiness – Harden</v>
      </c>
    </row>
    <row r="755" spans="2:8" ht="15.6" thickTop="1" thickBot="1" x14ac:dyDescent="0.35">
      <c r="B755" s="33" t="s">
        <v>1490</v>
      </c>
      <c r="C755" s="34">
        <v>754</v>
      </c>
      <c r="D755" s="35" t="s">
        <v>465</v>
      </c>
      <c r="E755" s="36" t="b">
        <v>1</v>
      </c>
      <c r="F755" s="37" t="s">
        <v>2275</v>
      </c>
      <c r="G755" s="37" t="s">
        <v>2050</v>
      </c>
      <c r="H755" s="32" t="str">
        <f t="shared" si="11"/>
        <v>BGA Agriservices Ltd – Bundaberg</v>
      </c>
    </row>
    <row r="756" spans="2:8" ht="15.6" thickTop="1" thickBot="1" x14ac:dyDescent="0.35">
      <c r="B756" s="38" t="s">
        <v>1491</v>
      </c>
      <c r="C756" s="34">
        <v>755</v>
      </c>
      <c r="D756" s="39" t="s">
        <v>466</v>
      </c>
      <c r="E756" s="40" t="b">
        <v>1</v>
      </c>
      <c r="F756" s="41" t="s">
        <v>2147</v>
      </c>
      <c r="G756" s="41" t="s">
        <v>2049</v>
      </c>
      <c r="H756" s="32" t="str">
        <f t="shared" si="11"/>
        <v>Tamworth Rural Limited – Tamworth</v>
      </c>
    </row>
    <row r="757" spans="2:8" ht="15.6" thickTop="1" thickBot="1" x14ac:dyDescent="0.35">
      <c r="B757" s="33" t="s">
        <v>1492</v>
      </c>
      <c r="C757" s="34">
        <v>756</v>
      </c>
      <c r="D757" s="35" t="s">
        <v>467</v>
      </c>
      <c r="E757" s="36" t="b">
        <v>1</v>
      </c>
      <c r="F757" s="37" t="s">
        <v>2146</v>
      </c>
      <c r="G757" s="37" t="s">
        <v>2049</v>
      </c>
      <c r="H757" s="32" t="str">
        <f t="shared" si="11"/>
        <v>Quirindi Grain &amp; Produce – Quirindi</v>
      </c>
    </row>
    <row r="758" spans="2:8" ht="15.6" thickTop="1" thickBot="1" x14ac:dyDescent="0.35">
      <c r="B758" s="38" t="s">
        <v>1493</v>
      </c>
      <c r="C758" s="34">
        <v>757</v>
      </c>
      <c r="D758" s="39" t="s">
        <v>468</v>
      </c>
      <c r="E758" s="40" t="b">
        <v>1</v>
      </c>
      <c r="F758" s="41" t="s">
        <v>2435</v>
      </c>
      <c r="G758" s="41" t="s">
        <v>2048</v>
      </c>
      <c r="H758" s="32" t="str">
        <f t="shared" si="11"/>
        <v>Peter Wilson Livestock Pty Ltd – Cobram</v>
      </c>
    </row>
    <row r="759" spans="2:8" ht="15.6" thickTop="1" thickBot="1" x14ac:dyDescent="0.35">
      <c r="B759" s="33" t="s">
        <v>1494</v>
      </c>
      <c r="C759" s="34">
        <v>758</v>
      </c>
      <c r="D759" s="35" t="s">
        <v>31</v>
      </c>
      <c r="E759" s="36" t="b">
        <v>1</v>
      </c>
      <c r="F759" s="37" t="s">
        <v>2154</v>
      </c>
      <c r="G759" s="37" t="s">
        <v>2049</v>
      </c>
      <c r="H759" s="32" t="str">
        <f t="shared" si="11"/>
        <v>Elders Rural Services Australia Limited – Coonamble</v>
      </c>
    </row>
    <row r="760" spans="2:8" ht="15.6" thickTop="1" thickBot="1" x14ac:dyDescent="0.35">
      <c r="B760" s="38" t="s">
        <v>1495</v>
      </c>
      <c r="C760" s="34">
        <v>759</v>
      </c>
      <c r="D760" s="39" t="s">
        <v>469</v>
      </c>
      <c r="E760" s="40" t="b">
        <v>1</v>
      </c>
      <c r="F760" s="41" t="s">
        <v>2436</v>
      </c>
      <c r="G760" s="41" t="s">
        <v>2049</v>
      </c>
      <c r="H760" s="32" t="str">
        <f t="shared" si="11"/>
        <v>Fyfe &amp; Wood Pty Ltd – Lake Cargelligo</v>
      </c>
    </row>
    <row r="761" spans="2:8" ht="15.6" thickTop="1" thickBot="1" x14ac:dyDescent="0.35">
      <c r="B761" s="33" t="s">
        <v>1496</v>
      </c>
      <c r="C761" s="34">
        <v>760</v>
      </c>
      <c r="D761" s="35" t="s">
        <v>470</v>
      </c>
      <c r="E761" s="36" t="b">
        <v>1</v>
      </c>
      <c r="F761" s="37" t="s">
        <v>2437</v>
      </c>
      <c r="G761" s="37" t="s">
        <v>2049</v>
      </c>
      <c r="H761" s="32" t="str">
        <f t="shared" si="11"/>
        <v>Rural Buying Service – Grafton</v>
      </c>
    </row>
    <row r="762" spans="2:8" ht="15.6" thickTop="1" thickBot="1" x14ac:dyDescent="0.35">
      <c r="B762" s="38" t="s">
        <v>1497</v>
      </c>
      <c r="C762" s="34">
        <v>761</v>
      </c>
      <c r="D762" s="39" t="s">
        <v>2560</v>
      </c>
      <c r="E762" s="40" t="b">
        <v>1</v>
      </c>
      <c r="F762" s="41" t="s">
        <v>2163</v>
      </c>
      <c r="G762" s="41" t="s">
        <v>2049</v>
      </c>
      <c r="H762" s="32" t="str">
        <f t="shared" si="11"/>
        <v>Nutrien Ag Solutions Limited – Griffith</v>
      </c>
    </row>
    <row r="763" spans="2:8" ht="15.6" thickTop="1" thickBot="1" x14ac:dyDescent="0.35">
      <c r="B763" s="33" t="s">
        <v>1498</v>
      </c>
      <c r="C763" s="34">
        <v>762</v>
      </c>
      <c r="D763" s="35" t="s">
        <v>2560</v>
      </c>
      <c r="E763" s="36" t="b">
        <v>1</v>
      </c>
      <c r="F763" s="37" t="s">
        <v>2424</v>
      </c>
      <c r="G763" s="37" t="s">
        <v>2049</v>
      </c>
      <c r="H763" s="32" t="str">
        <f t="shared" si="11"/>
        <v>Nutrien Ag Solutions Limited – Walgett</v>
      </c>
    </row>
    <row r="764" spans="2:8" ht="15.6" thickTop="1" thickBot="1" x14ac:dyDescent="0.35">
      <c r="B764" s="38" t="s">
        <v>1499</v>
      </c>
      <c r="C764" s="34">
        <v>763</v>
      </c>
      <c r="D764" s="39" t="s">
        <v>50</v>
      </c>
      <c r="E764" s="40" t="b">
        <v>1</v>
      </c>
      <c r="F764" s="41" t="s">
        <v>2315</v>
      </c>
      <c r="G764" s="41" t="s">
        <v>2048</v>
      </c>
      <c r="H764" s="32" t="str">
        <f t="shared" si="11"/>
        <v>Elders Ltd – Hamilton</v>
      </c>
    </row>
    <row r="765" spans="2:8" ht="15.6" thickTop="1" thickBot="1" x14ac:dyDescent="0.35">
      <c r="B765" s="33" t="s">
        <v>1500</v>
      </c>
      <c r="C765" s="34">
        <v>764</v>
      </c>
      <c r="D765" s="35" t="s">
        <v>471</v>
      </c>
      <c r="E765" s="36" t="b">
        <v>1</v>
      </c>
      <c r="F765" s="37" t="s">
        <v>2208</v>
      </c>
      <c r="G765" s="37" t="s">
        <v>2050</v>
      </c>
      <c r="H765" s="32" t="str">
        <f t="shared" si="11"/>
        <v>Ingham Farm Centre Pty Ltd – Ingham</v>
      </c>
    </row>
    <row r="766" spans="2:8" ht="15.6" thickTop="1" thickBot="1" x14ac:dyDescent="0.35">
      <c r="B766" s="38" t="s">
        <v>1501</v>
      </c>
      <c r="C766" s="34">
        <v>765</v>
      </c>
      <c r="D766" s="39" t="s">
        <v>31</v>
      </c>
      <c r="E766" s="40" t="b">
        <v>1</v>
      </c>
      <c r="F766" s="41" t="s">
        <v>2438</v>
      </c>
      <c r="G766" s="41" t="s">
        <v>2048</v>
      </c>
      <c r="H766" s="32" t="str">
        <f t="shared" si="11"/>
        <v>Elders Rural Services Australia Limited – Epsom</v>
      </c>
    </row>
    <row r="767" spans="2:8" ht="15.6" thickTop="1" thickBot="1" x14ac:dyDescent="0.35">
      <c r="B767" s="33" t="s">
        <v>1502</v>
      </c>
      <c r="C767" s="34">
        <v>766</v>
      </c>
      <c r="D767" s="35" t="s">
        <v>472</v>
      </c>
      <c r="E767" s="36" t="b">
        <v>1</v>
      </c>
      <c r="F767" s="37" t="s">
        <v>2439</v>
      </c>
      <c r="G767" s="37" t="s">
        <v>2047</v>
      </c>
      <c r="H767" s="32" t="str">
        <f t="shared" si="11"/>
        <v>Samuel Trading – Wallaroo</v>
      </c>
    </row>
    <row r="768" spans="2:8" ht="15.6" thickTop="1" thickBot="1" x14ac:dyDescent="0.35">
      <c r="B768" s="38" t="s">
        <v>1503</v>
      </c>
      <c r="C768" s="34">
        <v>767</v>
      </c>
      <c r="D768" s="39" t="s">
        <v>2560</v>
      </c>
      <c r="E768" s="40" t="b">
        <v>1</v>
      </c>
      <c r="F768" s="41" t="s">
        <v>2440</v>
      </c>
      <c r="G768" s="41" t="s">
        <v>2048</v>
      </c>
      <c r="H768" s="32" t="str">
        <f t="shared" si="11"/>
        <v>Nutrien Ag Solutions Limited – Benalla</v>
      </c>
    </row>
    <row r="769" spans="2:8" ht="15.6" thickTop="1" thickBot="1" x14ac:dyDescent="0.35">
      <c r="B769" s="33" t="s">
        <v>1504</v>
      </c>
      <c r="C769" s="34">
        <v>768</v>
      </c>
      <c r="D769" s="35" t="s">
        <v>2560</v>
      </c>
      <c r="E769" s="36" t="b">
        <v>1</v>
      </c>
      <c r="F769" s="37" t="s">
        <v>2193</v>
      </c>
      <c r="G769" s="37" t="s">
        <v>2050</v>
      </c>
      <c r="H769" s="32" t="str">
        <f t="shared" si="11"/>
        <v>Nutrien Ag Solutions Limited – Longreach</v>
      </c>
    </row>
    <row r="770" spans="2:8" ht="15.6" thickTop="1" thickBot="1" x14ac:dyDescent="0.35">
      <c r="B770" s="38" t="s">
        <v>1505</v>
      </c>
      <c r="C770" s="34">
        <v>769</v>
      </c>
      <c r="D770" s="39" t="s">
        <v>417</v>
      </c>
      <c r="E770" s="40" t="b">
        <v>1</v>
      </c>
      <c r="F770" s="41" t="s">
        <v>2405</v>
      </c>
      <c r="G770" s="41" t="s">
        <v>2049</v>
      </c>
      <c r="H770" s="32" t="str">
        <f t="shared" si="11"/>
        <v>Frank Cooney &amp; Son Pty Ltd – Condobolin</v>
      </c>
    </row>
    <row r="771" spans="2:8" ht="15.6" thickTop="1" thickBot="1" x14ac:dyDescent="0.35">
      <c r="B771" s="33" t="s">
        <v>1506</v>
      </c>
      <c r="C771" s="34">
        <v>770</v>
      </c>
      <c r="D771" s="35" t="s">
        <v>473</v>
      </c>
      <c r="E771" s="36" t="b">
        <v>1</v>
      </c>
      <c r="F771" s="37" t="s">
        <v>2180</v>
      </c>
      <c r="G771" s="37" t="s">
        <v>2048</v>
      </c>
      <c r="H771" s="32" t="str">
        <f t="shared" ref="H771:H834" si="12">D771&amp;" – "&amp;F771</f>
        <v>Agritech Rural Pty Ltd – Horsham</v>
      </c>
    </row>
    <row r="772" spans="2:8" ht="15.6" thickTop="1" thickBot="1" x14ac:dyDescent="0.35">
      <c r="B772" s="38" t="s">
        <v>1507</v>
      </c>
      <c r="C772" s="34">
        <v>771</v>
      </c>
      <c r="D772" s="39" t="s">
        <v>474</v>
      </c>
      <c r="E772" s="40" t="b">
        <v>1</v>
      </c>
      <c r="F772" s="41" t="s">
        <v>2136</v>
      </c>
      <c r="G772" s="41" t="s">
        <v>2047</v>
      </c>
      <c r="H772" s="32" t="str">
        <f t="shared" si="12"/>
        <v>All Land Pty Ltd – Meningie</v>
      </c>
    </row>
    <row r="773" spans="2:8" ht="15.6" thickTop="1" thickBot="1" x14ac:dyDescent="0.35">
      <c r="B773" s="33" t="s">
        <v>1508</v>
      </c>
      <c r="C773" s="34">
        <v>772</v>
      </c>
      <c r="D773" s="35" t="s">
        <v>475</v>
      </c>
      <c r="E773" s="36" t="b">
        <v>1</v>
      </c>
      <c r="F773" s="37" t="s">
        <v>2441</v>
      </c>
      <c r="G773" s="37" t="s">
        <v>2049</v>
      </c>
      <c r="H773" s="32" t="str">
        <f t="shared" si="12"/>
        <v>Mendooran Rural and Hardware – Mendooran</v>
      </c>
    </row>
    <row r="774" spans="2:8" ht="15.6" thickTop="1" thickBot="1" x14ac:dyDescent="0.35">
      <c r="B774" s="38" t="s">
        <v>1509</v>
      </c>
      <c r="C774" s="34">
        <v>773</v>
      </c>
      <c r="D774" s="39" t="s">
        <v>2560</v>
      </c>
      <c r="E774" s="40" t="b">
        <v>1</v>
      </c>
      <c r="F774" s="41" t="s">
        <v>2416</v>
      </c>
      <c r="G774" s="41" t="s">
        <v>2048</v>
      </c>
      <c r="H774" s="32" t="str">
        <f t="shared" si="12"/>
        <v>Nutrien Ag Solutions Limited – Wangaratta</v>
      </c>
    </row>
    <row r="775" spans="2:8" ht="15.6" thickTop="1" thickBot="1" x14ac:dyDescent="0.35">
      <c r="B775" s="33" t="s">
        <v>1510</v>
      </c>
      <c r="C775" s="34">
        <v>774</v>
      </c>
      <c r="D775" s="35" t="s">
        <v>476</v>
      </c>
      <c r="E775" s="36" t="b">
        <v>1</v>
      </c>
      <c r="F775" s="37" t="s">
        <v>2382</v>
      </c>
      <c r="G775" s="37" t="s">
        <v>2052</v>
      </c>
      <c r="H775" s="32" t="str">
        <f t="shared" si="12"/>
        <v>Farmworks Rural – Hyden</v>
      </c>
    </row>
    <row r="776" spans="2:8" ht="15.6" thickTop="1" thickBot="1" x14ac:dyDescent="0.35">
      <c r="B776" s="38" t="s">
        <v>1511</v>
      </c>
      <c r="C776" s="34">
        <v>775</v>
      </c>
      <c r="D776" s="39" t="s">
        <v>477</v>
      </c>
      <c r="E776" s="40" t="b">
        <v>1</v>
      </c>
      <c r="F776" s="41" t="s">
        <v>2139</v>
      </c>
      <c r="G776" s="41" t="s">
        <v>2050</v>
      </c>
      <c r="H776" s="32" t="str">
        <f t="shared" si="12"/>
        <v>J + T Rural – Garbutt</v>
      </c>
    </row>
    <row r="777" spans="2:8" ht="15.6" thickTop="1" thickBot="1" x14ac:dyDescent="0.35">
      <c r="B777" s="33" t="s">
        <v>1512</v>
      </c>
      <c r="C777" s="34">
        <v>776</v>
      </c>
      <c r="D777" s="35" t="s">
        <v>2560</v>
      </c>
      <c r="E777" s="36" t="b">
        <v>1</v>
      </c>
      <c r="F777" s="37" t="s">
        <v>2391</v>
      </c>
      <c r="G777" s="37" t="s">
        <v>2052</v>
      </c>
      <c r="H777" s="32" t="str">
        <f t="shared" si="12"/>
        <v>Nutrien Ag Solutions Limited – Ravensthorpe</v>
      </c>
    </row>
    <row r="778" spans="2:8" ht="15.6" thickTop="1" thickBot="1" x14ac:dyDescent="0.35">
      <c r="B778" s="38" t="s">
        <v>1513</v>
      </c>
      <c r="C778" s="34">
        <v>777</v>
      </c>
      <c r="D778" s="39" t="s">
        <v>415</v>
      </c>
      <c r="E778" s="40" t="b">
        <v>1</v>
      </c>
      <c r="F778" s="41" t="s">
        <v>2403</v>
      </c>
      <c r="G778" s="41" t="s">
        <v>2050</v>
      </c>
      <c r="H778" s="32" t="str">
        <f t="shared" si="12"/>
        <v>Country Wide Rural Merchants – Malanda</v>
      </c>
    </row>
    <row r="779" spans="2:8" ht="15.6" thickTop="1" thickBot="1" x14ac:dyDescent="0.35">
      <c r="B779" s="33" t="s">
        <v>1514</v>
      </c>
      <c r="C779" s="34">
        <v>778</v>
      </c>
      <c r="D779" s="35" t="s">
        <v>478</v>
      </c>
      <c r="E779" s="36" t="b">
        <v>1</v>
      </c>
      <c r="F779" s="37" t="s">
        <v>2271</v>
      </c>
      <c r="G779" s="37" t="s">
        <v>2050</v>
      </c>
      <c r="H779" s="32" t="str">
        <f t="shared" si="12"/>
        <v>Paratai Pty Ltd T/A Texas Rural Traders – Texas</v>
      </c>
    </row>
    <row r="780" spans="2:8" ht="15.6" thickTop="1" thickBot="1" x14ac:dyDescent="0.35">
      <c r="B780" s="38" t="s">
        <v>1515</v>
      </c>
      <c r="C780" s="34">
        <v>779</v>
      </c>
      <c r="D780" s="39" t="s">
        <v>479</v>
      </c>
      <c r="E780" s="40" t="b">
        <v>1</v>
      </c>
      <c r="F780" s="41" t="s">
        <v>2389</v>
      </c>
      <c r="G780" s="41" t="s">
        <v>2050</v>
      </c>
      <c r="H780" s="32" t="str">
        <f t="shared" si="12"/>
        <v>Maryborough Rural Traders Pty Ltd T/A Kingstons Rural Supplies – Tinana</v>
      </c>
    </row>
    <row r="781" spans="2:8" ht="15.6" thickTop="1" thickBot="1" x14ac:dyDescent="0.35">
      <c r="B781" s="33" t="s">
        <v>1516</v>
      </c>
      <c r="C781" s="34">
        <v>780</v>
      </c>
      <c r="D781" s="35" t="s">
        <v>2560</v>
      </c>
      <c r="E781" s="36" t="b">
        <v>1</v>
      </c>
      <c r="F781" s="37" t="s">
        <v>2380</v>
      </c>
      <c r="G781" s="37" t="s">
        <v>2053</v>
      </c>
      <c r="H781" s="32" t="str">
        <f t="shared" si="12"/>
        <v>Nutrien Ag Solutions Limited – Yarrawonga</v>
      </c>
    </row>
    <row r="782" spans="2:8" ht="15.6" thickTop="1" thickBot="1" x14ac:dyDescent="0.35">
      <c r="B782" s="38" t="s">
        <v>1517</v>
      </c>
      <c r="C782" s="34">
        <v>781</v>
      </c>
      <c r="D782" s="39" t="s">
        <v>31</v>
      </c>
      <c r="E782" s="40" t="s">
        <v>2655</v>
      </c>
      <c r="F782" s="41" t="s">
        <v>2396</v>
      </c>
      <c r="G782" s="41" t="s">
        <v>2049</v>
      </c>
      <c r="H782" s="32" t="str">
        <f t="shared" si="12"/>
        <v>Elders Rural Services Australia Limited – Merriwa</v>
      </c>
    </row>
    <row r="783" spans="2:8" ht="15.6" thickTop="1" thickBot="1" x14ac:dyDescent="0.35">
      <c r="B783" s="33" t="s">
        <v>1518</v>
      </c>
      <c r="C783" s="34">
        <v>782</v>
      </c>
      <c r="D783" s="35" t="s">
        <v>2560</v>
      </c>
      <c r="E783" s="36" t="s">
        <v>2654</v>
      </c>
      <c r="F783" s="37" t="s">
        <v>2152</v>
      </c>
      <c r="G783" s="37" t="s">
        <v>2049</v>
      </c>
      <c r="H783" s="32" t="str">
        <f t="shared" si="12"/>
        <v>Nutrien Ag Solutions Limited – Moree</v>
      </c>
    </row>
    <row r="784" spans="2:8" ht="15.6" thickTop="1" thickBot="1" x14ac:dyDescent="0.35">
      <c r="B784" s="38" t="s">
        <v>1519</v>
      </c>
      <c r="C784" s="34">
        <v>783</v>
      </c>
      <c r="D784" s="39" t="s">
        <v>480</v>
      </c>
      <c r="E784" s="40" t="b">
        <v>1</v>
      </c>
      <c r="F784" s="41" t="s">
        <v>2379</v>
      </c>
      <c r="G784" s="41" t="s">
        <v>2049</v>
      </c>
      <c r="H784" s="32" t="str">
        <f t="shared" si="12"/>
        <v>Ag &amp; Garden Imports Pty Ltd T/A Mudgee Rural Supplies – Mudgee</v>
      </c>
    </row>
    <row r="785" spans="2:8" ht="15.6" thickTop="1" thickBot="1" x14ac:dyDescent="0.35">
      <c r="B785" s="33" t="s">
        <v>1520</v>
      </c>
      <c r="C785" s="34">
        <v>784</v>
      </c>
      <c r="D785" s="35" t="s">
        <v>481</v>
      </c>
      <c r="E785" s="36" t="b">
        <v>1</v>
      </c>
      <c r="F785" s="37" t="s">
        <v>2224</v>
      </c>
      <c r="G785" s="37" t="s">
        <v>2050</v>
      </c>
      <c r="H785" s="32" t="str">
        <f t="shared" si="12"/>
        <v>Australian Independent Rural Retailers Pty Ltd – Rocklea</v>
      </c>
    </row>
    <row r="786" spans="2:8" ht="15.6" thickTop="1" thickBot="1" x14ac:dyDescent="0.35">
      <c r="B786" s="38" t="s">
        <v>1521</v>
      </c>
      <c r="C786" s="34">
        <v>785</v>
      </c>
      <c r="D786" s="39" t="s">
        <v>482</v>
      </c>
      <c r="E786" s="40" t="b">
        <v>1</v>
      </c>
      <c r="F786" s="41" t="s">
        <v>2162</v>
      </c>
      <c r="G786" s="41" t="s">
        <v>2049</v>
      </c>
      <c r="H786" s="32" t="str">
        <f t="shared" si="12"/>
        <v>Virbac Australia Pty Ltd – Coonabarabran</v>
      </c>
    </row>
    <row r="787" spans="2:8" ht="15.6" thickTop="1" thickBot="1" x14ac:dyDescent="0.35">
      <c r="B787" s="33" t="s">
        <v>1522</v>
      </c>
      <c r="C787" s="34">
        <v>786</v>
      </c>
      <c r="D787" s="35" t="s">
        <v>483</v>
      </c>
      <c r="E787" s="36" t="b">
        <v>1</v>
      </c>
      <c r="F787" s="37" t="s">
        <v>2284</v>
      </c>
      <c r="G787" s="37" t="s">
        <v>2052</v>
      </c>
      <c r="H787" s="32" t="str">
        <f t="shared" si="12"/>
        <v>Peter Graham Co – Albany</v>
      </c>
    </row>
    <row r="788" spans="2:8" ht="15.6" thickTop="1" thickBot="1" x14ac:dyDescent="0.35">
      <c r="B788" s="38" t="s">
        <v>1523</v>
      </c>
      <c r="C788" s="34">
        <v>787</v>
      </c>
      <c r="D788" s="39" t="s">
        <v>31</v>
      </c>
      <c r="E788" s="40" t="b">
        <v>1</v>
      </c>
      <c r="F788" s="41" t="s">
        <v>2343</v>
      </c>
      <c r="G788" s="41" t="s">
        <v>2048</v>
      </c>
      <c r="H788" s="32" t="str">
        <f t="shared" si="12"/>
        <v>Elders Rural Services Australia Limited – Geelong</v>
      </c>
    </row>
    <row r="789" spans="2:8" ht="15.6" thickTop="1" thickBot="1" x14ac:dyDescent="0.35">
      <c r="B789" s="33" t="s">
        <v>1524</v>
      </c>
      <c r="C789" s="34">
        <v>788</v>
      </c>
      <c r="D789" s="35" t="s">
        <v>31</v>
      </c>
      <c r="E789" s="36" t="b">
        <v>1</v>
      </c>
      <c r="F789" s="37" t="s">
        <v>2418</v>
      </c>
      <c r="G789" s="37" t="s">
        <v>2049</v>
      </c>
      <c r="H789" s="32" t="str">
        <f t="shared" si="12"/>
        <v>Elders Rural Services Australia Limited – Tumut</v>
      </c>
    </row>
    <row r="790" spans="2:8" ht="15.6" thickTop="1" thickBot="1" x14ac:dyDescent="0.35">
      <c r="B790" s="38" t="s">
        <v>1525</v>
      </c>
      <c r="C790" s="34">
        <v>789</v>
      </c>
      <c r="D790" s="39" t="s">
        <v>365</v>
      </c>
      <c r="E790" s="40" t="b">
        <v>1</v>
      </c>
      <c r="F790" s="41" t="s">
        <v>2220</v>
      </c>
      <c r="G790" s="41" t="s">
        <v>2050</v>
      </c>
      <c r="H790" s="32" t="str">
        <f t="shared" si="12"/>
        <v>Norco Rural Stores – Beaudesert</v>
      </c>
    </row>
    <row r="791" spans="2:8" ht="15.6" thickTop="1" thickBot="1" x14ac:dyDescent="0.35">
      <c r="B791" s="33" t="s">
        <v>1526</v>
      </c>
      <c r="C791" s="34">
        <v>790</v>
      </c>
      <c r="D791" s="35" t="s">
        <v>484</v>
      </c>
      <c r="E791" s="36" t="b">
        <v>1</v>
      </c>
      <c r="F791" s="37" t="s">
        <v>2442</v>
      </c>
      <c r="G791" s="37" t="s">
        <v>2049</v>
      </c>
      <c r="H791" s="32" t="str">
        <f t="shared" si="12"/>
        <v>Norco Rural Store – West Kempsey</v>
      </c>
    </row>
    <row r="792" spans="2:8" ht="15.6" thickTop="1" thickBot="1" x14ac:dyDescent="0.35">
      <c r="B792" s="38" t="s">
        <v>1527</v>
      </c>
      <c r="C792" s="34">
        <v>791</v>
      </c>
      <c r="D792" s="39" t="s">
        <v>31</v>
      </c>
      <c r="E792" s="40" t="b">
        <v>1</v>
      </c>
      <c r="F792" s="41" t="s">
        <v>2382</v>
      </c>
      <c r="G792" s="41" t="s">
        <v>2052</v>
      </c>
      <c r="H792" s="32" t="str">
        <f t="shared" si="12"/>
        <v>Elders Rural Services Australia Limited – Hyden</v>
      </c>
    </row>
    <row r="793" spans="2:8" ht="15.6" thickTop="1" thickBot="1" x14ac:dyDescent="0.35">
      <c r="B793" s="33" t="s">
        <v>1528</v>
      </c>
      <c r="C793" s="34">
        <v>792</v>
      </c>
      <c r="D793" s="35" t="s">
        <v>485</v>
      </c>
      <c r="E793" s="36" t="s">
        <v>2654</v>
      </c>
      <c r="F793" s="37" t="s">
        <v>2195</v>
      </c>
      <c r="G793" s="37" t="s">
        <v>2050</v>
      </c>
      <c r="H793" s="32" t="str">
        <f t="shared" si="12"/>
        <v>Dunkeld Enterprises Pty Ltd – Mareeba</v>
      </c>
    </row>
    <row r="794" spans="2:8" ht="15.6" thickTop="1" thickBot="1" x14ac:dyDescent="0.35">
      <c r="B794" s="38" t="s">
        <v>1529</v>
      </c>
      <c r="C794" s="34">
        <v>793</v>
      </c>
      <c r="D794" s="39" t="s">
        <v>31</v>
      </c>
      <c r="E794" s="40" t="s">
        <v>2654</v>
      </c>
      <c r="F794" s="41" t="s">
        <v>2199</v>
      </c>
      <c r="G794" s="41" t="s">
        <v>2050</v>
      </c>
      <c r="H794" s="32" t="str">
        <f t="shared" si="12"/>
        <v>Elders Rural Services Australia Limited – Clermont</v>
      </c>
    </row>
    <row r="795" spans="2:8" ht="15.6" thickTop="1" thickBot="1" x14ac:dyDescent="0.35">
      <c r="B795" s="33" t="s">
        <v>1530</v>
      </c>
      <c r="C795" s="34">
        <v>794</v>
      </c>
      <c r="D795" s="35" t="s">
        <v>430</v>
      </c>
      <c r="E795" s="36" t="b">
        <v>1</v>
      </c>
      <c r="F795" s="37" t="s">
        <v>2232</v>
      </c>
      <c r="G795" s="37" t="s">
        <v>2050</v>
      </c>
      <c r="H795" s="32" t="str">
        <f t="shared" si="12"/>
        <v>Rogers Trading Company Pty Ltd – Proserpine</v>
      </c>
    </row>
    <row r="796" spans="2:8" ht="15.6" thickTop="1" thickBot="1" x14ac:dyDescent="0.35">
      <c r="B796" s="38" t="s">
        <v>1531</v>
      </c>
      <c r="C796" s="34">
        <v>795</v>
      </c>
      <c r="D796" s="39" t="s">
        <v>50</v>
      </c>
      <c r="E796" s="40" t="b">
        <v>1</v>
      </c>
      <c r="F796" s="41" t="s">
        <v>2443</v>
      </c>
      <c r="G796" s="41" t="s">
        <v>2047</v>
      </c>
      <c r="H796" s="32" t="str">
        <f t="shared" si="12"/>
        <v>Elders Ltd – Balaklava</v>
      </c>
    </row>
    <row r="797" spans="2:8" ht="15.6" thickTop="1" thickBot="1" x14ac:dyDescent="0.35">
      <c r="B797" s="33" t="s">
        <v>1532</v>
      </c>
      <c r="C797" s="34">
        <v>796</v>
      </c>
      <c r="D797" s="35" t="s">
        <v>31</v>
      </c>
      <c r="E797" s="36" t="s">
        <v>2655</v>
      </c>
      <c r="F797" s="37" t="s">
        <v>2184</v>
      </c>
      <c r="G797" s="37" t="s">
        <v>2050</v>
      </c>
      <c r="H797" s="32" t="str">
        <f t="shared" si="12"/>
        <v>Elders Rural Services Australia Limited – Toowoomba</v>
      </c>
    </row>
    <row r="798" spans="2:8" ht="15.6" thickTop="1" thickBot="1" x14ac:dyDescent="0.35">
      <c r="B798" s="38" t="s">
        <v>1533</v>
      </c>
      <c r="C798" s="34">
        <v>797</v>
      </c>
      <c r="D798" s="39" t="s">
        <v>486</v>
      </c>
      <c r="E798" s="40" t="b">
        <v>1</v>
      </c>
      <c r="F798" s="41" t="s">
        <v>2444</v>
      </c>
      <c r="G798" s="41" t="s">
        <v>2050</v>
      </c>
      <c r="H798" s="32" t="str">
        <f t="shared" si="12"/>
        <v>Kecoti Pty Ltd T/as QLD Rural Supplies – Kia Ora</v>
      </c>
    </row>
    <row r="799" spans="2:8" ht="15.6" thickTop="1" thickBot="1" x14ac:dyDescent="0.35">
      <c r="B799" s="33" t="s">
        <v>1534</v>
      </c>
      <c r="C799" s="34">
        <v>798</v>
      </c>
      <c r="D799" s="35" t="s">
        <v>50</v>
      </c>
      <c r="E799" s="36" t="b">
        <v>1</v>
      </c>
      <c r="F799" s="37" t="s">
        <v>2370</v>
      </c>
      <c r="G799" s="37" t="s">
        <v>2052</v>
      </c>
      <c r="H799" s="32" t="str">
        <f t="shared" si="12"/>
        <v>Elders Ltd – Three Springs</v>
      </c>
    </row>
    <row r="800" spans="2:8" ht="15.6" thickTop="1" thickBot="1" x14ac:dyDescent="0.35">
      <c r="B800" s="38" t="s">
        <v>1535</v>
      </c>
      <c r="C800" s="34">
        <v>799</v>
      </c>
      <c r="D800" s="39" t="s">
        <v>487</v>
      </c>
      <c r="E800" s="40" t="b">
        <v>1</v>
      </c>
      <c r="F800" s="41" t="s">
        <v>2445</v>
      </c>
      <c r="G800" s="41" t="s">
        <v>2050</v>
      </c>
      <c r="H800" s="32" t="str">
        <f t="shared" si="12"/>
        <v>Normanton transport &amp; Rural Supplies T/as Normanton Rural Supplies – Normanton</v>
      </c>
    </row>
    <row r="801" spans="2:8" ht="15.6" thickTop="1" thickBot="1" x14ac:dyDescent="0.35">
      <c r="B801" s="33" t="s">
        <v>1536</v>
      </c>
      <c r="C801" s="34">
        <v>800</v>
      </c>
      <c r="D801" s="35" t="s">
        <v>451</v>
      </c>
      <c r="E801" s="36" t="b">
        <v>1</v>
      </c>
      <c r="F801" s="37" t="s">
        <v>2262</v>
      </c>
      <c r="G801" s="37" t="s">
        <v>2050</v>
      </c>
      <c r="H801" s="32" t="str">
        <f t="shared" si="12"/>
        <v>McDougalls Merchandise &amp; Hardware – Inglewood</v>
      </c>
    </row>
    <row r="802" spans="2:8" ht="15.6" thickTop="1" thickBot="1" x14ac:dyDescent="0.35">
      <c r="B802" s="38" t="s">
        <v>1537</v>
      </c>
      <c r="C802" s="34">
        <v>801</v>
      </c>
      <c r="D802" s="39" t="s">
        <v>46</v>
      </c>
      <c r="E802" s="40" t="b">
        <v>1</v>
      </c>
      <c r="F802" s="41" t="s">
        <v>2426</v>
      </c>
      <c r="G802" s="41" t="s">
        <v>2049</v>
      </c>
      <c r="H802" s="32" t="str">
        <f t="shared" si="12"/>
        <v>Elders Limited – Gloucester</v>
      </c>
    </row>
    <row r="803" spans="2:8" ht="15.6" thickTop="1" thickBot="1" x14ac:dyDescent="0.35">
      <c r="B803" s="33" t="s">
        <v>1538</v>
      </c>
      <c r="C803" s="34">
        <v>802</v>
      </c>
      <c r="D803" s="35" t="s">
        <v>488</v>
      </c>
      <c r="E803" s="36" t="b">
        <v>1</v>
      </c>
      <c r="F803" s="37" t="s">
        <v>2446</v>
      </c>
      <c r="G803" s="37" t="s">
        <v>2053</v>
      </c>
      <c r="H803" s="32" t="str">
        <f t="shared" si="12"/>
        <v>Territory Rural Pty Ltd – Pinelands</v>
      </c>
    </row>
    <row r="804" spans="2:8" ht="15.6" thickTop="1" thickBot="1" x14ac:dyDescent="0.35">
      <c r="B804" s="38" t="s">
        <v>1539</v>
      </c>
      <c r="C804" s="34">
        <v>803</v>
      </c>
      <c r="D804" s="39" t="s">
        <v>489</v>
      </c>
      <c r="E804" s="40" t="b">
        <v>1</v>
      </c>
      <c r="F804" s="41" t="s">
        <v>2184</v>
      </c>
      <c r="G804" s="41" t="s">
        <v>2050</v>
      </c>
      <c r="H804" s="32" t="str">
        <f t="shared" si="12"/>
        <v>Norco Co-Operative LTD T/A Bowdler English &amp; Wehl – Toowoomba</v>
      </c>
    </row>
    <row r="805" spans="2:8" ht="15.6" thickTop="1" thickBot="1" x14ac:dyDescent="0.35">
      <c r="B805" s="33" t="s">
        <v>1540</v>
      </c>
      <c r="C805" s="34">
        <v>804</v>
      </c>
      <c r="D805" s="35" t="s">
        <v>2560</v>
      </c>
      <c r="E805" s="36" t="b">
        <v>1</v>
      </c>
      <c r="F805" s="37" t="s">
        <v>2292</v>
      </c>
      <c r="G805" s="37" t="s">
        <v>2052</v>
      </c>
      <c r="H805" s="32" t="str">
        <f t="shared" si="12"/>
        <v>Nutrien Ag Solutions Limited – Manjimup</v>
      </c>
    </row>
    <row r="806" spans="2:8" ht="15.6" thickTop="1" thickBot="1" x14ac:dyDescent="0.35">
      <c r="B806" s="38" t="s">
        <v>1541</v>
      </c>
      <c r="C806" s="34">
        <v>805</v>
      </c>
      <c r="D806" s="39" t="s">
        <v>490</v>
      </c>
      <c r="E806" s="40" t="b">
        <v>1</v>
      </c>
      <c r="F806" s="41" t="s">
        <v>2166</v>
      </c>
      <c r="G806" s="41" t="s">
        <v>2049</v>
      </c>
      <c r="H806" s="32" t="str">
        <f t="shared" si="12"/>
        <v>Ag &amp; Vet Management Services Pty Ltd – Wagga Wagga</v>
      </c>
    </row>
    <row r="807" spans="2:8" ht="15.6" thickTop="1" thickBot="1" x14ac:dyDescent="0.35">
      <c r="B807" s="33" t="s">
        <v>1542</v>
      </c>
      <c r="C807" s="34">
        <v>806</v>
      </c>
      <c r="D807" s="35" t="s">
        <v>491</v>
      </c>
      <c r="E807" s="36" t="s">
        <v>2654</v>
      </c>
      <c r="F807" s="37" t="s">
        <v>2154</v>
      </c>
      <c r="G807" s="37" t="s">
        <v>2049</v>
      </c>
      <c r="H807" s="32" t="str">
        <f t="shared" si="12"/>
        <v>Ag n Vet Management Services Pty Limited – Coonamble</v>
      </c>
    </row>
    <row r="808" spans="2:8" ht="15.6" thickTop="1" thickBot="1" x14ac:dyDescent="0.35">
      <c r="B808" s="38" t="s">
        <v>1543</v>
      </c>
      <c r="C808" s="34">
        <v>807</v>
      </c>
      <c r="D808" s="39" t="s">
        <v>492</v>
      </c>
      <c r="E808" s="40" t="b">
        <v>1</v>
      </c>
      <c r="F808" s="41" t="s">
        <v>2153</v>
      </c>
      <c r="G808" s="41" t="s">
        <v>2049</v>
      </c>
      <c r="H808" s="32" t="str">
        <f t="shared" si="12"/>
        <v>Casino Rural Traders – Casino</v>
      </c>
    </row>
    <row r="809" spans="2:8" ht="15.6" thickTop="1" thickBot="1" x14ac:dyDescent="0.35">
      <c r="B809" s="33" t="s">
        <v>1544</v>
      </c>
      <c r="C809" s="34">
        <v>808</v>
      </c>
      <c r="D809" s="35" t="s">
        <v>493</v>
      </c>
      <c r="E809" s="36" t="s">
        <v>2654</v>
      </c>
      <c r="F809" s="37" t="s">
        <v>2360</v>
      </c>
      <c r="G809" s="37" t="s">
        <v>2053</v>
      </c>
      <c r="H809" s="32" t="str">
        <f t="shared" si="12"/>
        <v>Farraday Pty Ltd trading under the registered business name Northern Veterinary Services – Noonamah</v>
      </c>
    </row>
    <row r="810" spans="2:8" ht="15.6" thickTop="1" thickBot="1" x14ac:dyDescent="0.35">
      <c r="B810" s="38" t="s">
        <v>1545</v>
      </c>
      <c r="C810" s="34">
        <v>809</v>
      </c>
      <c r="D810" s="39" t="s">
        <v>494</v>
      </c>
      <c r="E810" s="40" t="b">
        <v>1</v>
      </c>
      <c r="F810" s="41" t="s">
        <v>2410</v>
      </c>
      <c r="G810" s="41" t="s">
        <v>2050</v>
      </c>
      <c r="H810" s="32" t="str">
        <f t="shared" si="12"/>
        <v>Fields and Frazer Produce – Augathella</v>
      </c>
    </row>
    <row r="811" spans="2:8" ht="15.6" thickTop="1" thickBot="1" x14ac:dyDescent="0.35">
      <c r="B811" s="33" t="s">
        <v>1546</v>
      </c>
      <c r="C811" s="34">
        <v>810</v>
      </c>
      <c r="D811" s="35" t="s">
        <v>31</v>
      </c>
      <c r="E811" s="36" t="b">
        <v>1</v>
      </c>
      <c r="F811" s="37" t="s">
        <v>2430</v>
      </c>
      <c r="G811" s="37" t="s">
        <v>2049</v>
      </c>
      <c r="H811" s="32" t="str">
        <f t="shared" si="12"/>
        <v>Elders Rural Services Australia Limited – Trangie</v>
      </c>
    </row>
    <row r="812" spans="2:8" ht="15.6" thickTop="1" thickBot="1" x14ac:dyDescent="0.35">
      <c r="B812" s="38" t="s">
        <v>1547</v>
      </c>
      <c r="C812" s="34">
        <v>811</v>
      </c>
      <c r="D812" s="39" t="s">
        <v>31</v>
      </c>
      <c r="E812" s="40" t="b">
        <v>1</v>
      </c>
      <c r="F812" s="41" t="s">
        <v>2157</v>
      </c>
      <c r="G812" s="41" t="s">
        <v>2049</v>
      </c>
      <c r="H812" s="32" t="str">
        <f t="shared" si="12"/>
        <v>Elders Rural Services Australia Limited – Orange</v>
      </c>
    </row>
    <row r="813" spans="2:8" ht="15.6" thickTop="1" thickBot="1" x14ac:dyDescent="0.35">
      <c r="B813" s="33" t="s">
        <v>1548</v>
      </c>
      <c r="C813" s="34">
        <v>812</v>
      </c>
      <c r="D813" s="35" t="s">
        <v>460</v>
      </c>
      <c r="E813" s="36" t="b">
        <v>1</v>
      </c>
      <c r="F813" s="37" t="s">
        <v>2290</v>
      </c>
      <c r="G813" s="37" t="s">
        <v>2052</v>
      </c>
      <c r="H813" s="32" t="str">
        <f t="shared" si="12"/>
        <v>Chemwest Pty Ltd – Welshpool</v>
      </c>
    </row>
    <row r="814" spans="2:8" ht="15.6" thickTop="1" thickBot="1" x14ac:dyDescent="0.35">
      <c r="B814" s="38" t="s">
        <v>1549</v>
      </c>
      <c r="C814" s="34">
        <v>813</v>
      </c>
      <c r="D814" s="39" t="s">
        <v>495</v>
      </c>
      <c r="E814" s="40" t="b">
        <v>1</v>
      </c>
      <c r="F814" s="41" t="s">
        <v>2268</v>
      </c>
      <c r="G814" s="41" t="s">
        <v>2050</v>
      </c>
      <c r="H814" s="32" t="str">
        <f t="shared" si="12"/>
        <v>Marshall Seed and Grain Services Pty Ltd – Springsure</v>
      </c>
    </row>
    <row r="815" spans="2:8" ht="15.6" thickTop="1" thickBot="1" x14ac:dyDescent="0.35">
      <c r="B815" s="33" t="s">
        <v>1550</v>
      </c>
      <c r="C815" s="34">
        <v>814</v>
      </c>
      <c r="D815" s="35" t="s">
        <v>31</v>
      </c>
      <c r="E815" s="36" t="b">
        <v>1</v>
      </c>
      <c r="F815" s="37" t="s">
        <v>2350</v>
      </c>
      <c r="G815" s="37" t="s">
        <v>2049</v>
      </c>
      <c r="H815" s="32" t="str">
        <f t="shared" si="12"/>
        <v>Elders Rural Services Australia Limited – Armidale</v>
      </c>
    </row>
    <row r="816" spans="2:8" ht="15.6" thickTop="1" thickBot="1" x14ac:dyDescent="0.35">
      <c r="B816" s="38" t="s">
        <v>1551</v>
      </c>
      <c r="C816" s="34">
        <v>815</v>
      </c>
      <c r="D816" s="39" t="s">
        <v>496</v>
      </c>
      <c r="E816" s="40" t="b">
        <v>1</v>
      </c>
      <c r="F816" s="41" t="s">
        <v>2244</v>
      </c>
      <c r="G816" s="41" t="s">
        <v>2050</v>
      </c>
      <c r="H816" s="32" t="str">
        <f t="shared" si="12"/>
        <v>Booth Pastoral Services – Julia Creek</v>
      </c>
    </row>
    <row r="817" spans="2:8" ht="15.6" thickTop="1" thickBot="1" x14ac:dyDescent="0.35">
      <c r="B817" s="33" t="s">
        <v>1552</v>
      </c>
      <c r="C817" s="34">
        <v>816</v>
      </c>
      <c r="D817" s="35" t="s">
        <v>496</v>
      </c>
      <c r="E817" s="36" t="b">
        <v>1</v>
      </c>
      <c r="F817" s="37" t="s">
        <v>2231</v>
      </c>
      <c r="G817" s="37" t="s">
        <v>2050</v>
      </c>
      <c r="H817" s="32" t="str">
        <f t="shared" si="12"/>
        <v>Booth Pastoral Services – Townsville</v>
      </c>
    </row>
    <row r="818" spans="2:8" ht="15.6" thickTop="1" thickBot="1" x14ac:dyDescent="0.35">
      <c r="B818" s="38" t="s">
        <v>1553</v>
      </c>
      <c r="C818" s="34">
        <v>817</v>
      </c>
      <c r="D818" s="39" t="s">
        <v>84</v>
      </c>
      <c r="E818" s="40" t="b">
        <v>1</v>
      </c>
      <c r="F818" s="41" t="s">
        <v>2200</v>
      </c>
      <c r="G818" s="41" t="s">
        <v>2050</v>
      </c>
      <c r="H818" s="32" t="str">
        <f t="shared" si="12"/>
        <v>Queensland Rural Pty Ltd T/A Savage Barker and Backhouse – Rockhampton</v>
      </c>
    </row>
    <row r="819" spans="2:8" ht="15.6" thickTop="1" thickBot="1" x14ac:dyDescent="0.35">
      <c r="B819" s="33" t="s">
        <v>1554</v>
      </c>
      <c r="C819" s="34">
        <v>818</v>
      </c>
      <c r="D819" s="35" t="s">
        <v>497</v>
      </c>
      <c r="E819" s="36" t="b">
        <v>1</v>
      </c>
      <c r="F819" s="37" t="s">
        <v>2207</v>
      </c>
      <c r="G819" s="37" t="s">
        <v>2050</v>
      </c>
      <c r="H819" s="32" t="str">
        <f t="shared" si="12"/>
        <v>Stabler &amp; Howlett and Veterinary Surgeons Pty Ltd T/A Ooralea Pet &amp; Vet Supplies – Mackay</v>
      </c>
    </row>
    <row r="820" spans="2:8" ht="15.6" thickTop="1" thickBot="1" x14ac:dyDescent="0.35">
      <c r="B820" s="38" t="s">
        <v>1555</v>
      </c>
      <c r="C820" s="34">
        <v>819</v>
      </c>
      <c r="D820" s="39" t="s">
        <v>498</v>
      </c>
      <c r="E820" s="40" t="b">
        <v>1</v>
      </c>
      <c r="F820" s="41" t="s">
        <v>2238</v>
      </c>
      <c r="G820" s="41" t="s">
        <v>2050</v>
      </c>
      <c r="H820" s="32" t="str">
        <f t="shared" si="12"/>
        <v>BGA Agriservices Limited – Murgon</v>
      </c>
    </row>
    <row r="821" spans="2:8" ht="15.6" thickTop="1" thickBot="1" x14ac:dyDescent="0.35">
      <c r="B821" s="33" t="s">
        <v>1556</v>
      </c>
      <c r="C821" s="34">
        <v>820</v>
      </c>
      <c r="D821" s="35" t="s">
        <v>499</v>
      </c>
      <c r="E821" s="36" t="b">
        <v>1</v>
      </c>
      <c r="F821" s="37" t="s">
        <v>2146</v>
      </c>
      <c r="G821" s="37" t="s">
        <v>2049</v>
      </c>
      <c r="H821" s="32" t="str">
        <f t="shared" si="12"/>
        <v>AMPS Commercial Pty Ltd – Quirindi</v>
      </c>
    </row>
    <row r="822" spans="2:8" ht="15.6" thickTop="1" thickBot="1" x14ac:dyDescent="0.35">
      <c r="B822" s="38" t="s">
        <v>1557</v>
      </c>
      <c r="C822" s="34">
        <v>821</v>
      </c>
      <c r="D822" s="39" t="s">
        <v>36</v>
      </c>
      <c r="E822" s="40" t="b">
        <v>1</v>
      </c>
      <c r="F822" s="41" t="s">
        <v>2152</v>
      </c>
      <c r="G822" s="41" t="s">
        <v>2049</v>
      </c>
      <c r="H822" s="32" t="str">
        <f t="shared" si="12"/>
        <v>Ronald Hunter (Sales) Pty Ltd – Moree</v>
      </c>
    </row>
    <row r="823" spans="2:8" ht="15.6" thickTop="1" thickBot="1" x14ac:dyDescent="0.35">
      <c r="B823" s="33" t="s">
        <v>1558</v>
      </c>
      <c r="C823" s="34">
        <v>822</v>
      </c>
      <c r="D823" s="35" t="s">
        <v>500</v>
      </c>
      <c r="E823" s="36" t="b">
        <v>1</v>
      </c>
      <c r="F823" s="37" t="s">
        <v>2400</v>
      </c>
      <c r="G823" s="37" t="s">
        <v>2049</v>
      </c>
      <c r="H823" s="32" t="str">
        <f t="shared" si="12"/>
        <v>Kelly and Co Rural – Yass</v>
      </c>
    </row>
    <row r="824" spans="2:8" ht="15.6" thickTop="1" thickBot="1" x14ac:dyDescent="0.35">
      <c r="B824" s="38" t="s">
        <v>1559</v>
      </c>
      <c r="C824" s="34">
        <v>823</v>
      </c>
      <c r="D824" s="39" t="s">
        <v>2560</v>
      </c>
      <c r="E824" s="40" t="b">
        <v>1</v>
      </c>
      <c r="F824" s="41" t="s">
        <v>2310</v>
      </c>
      <c r="G824" s="41" t="s">
        <v>2048</v>
      </c>
      <c r="H824" s="32" t="str">
        <f t="shared" si="12"/>
        <v>Nutrien Ag Solutions Limited – Ballarat</v>
      </c>
    </row>
    <row r="825" spans="2:8" ht="15.6" thickTop="1" thickBot="1" x14ac:dyDescent="0.35">
      <c r="B825" s="33" t="s">
        <v>1560</v>
      </c>
      <c r="C825" s="34">
        <v>824</v>
      </c>
      <c r="D825" s="35" t="s">
        <v>501</v>
      </c>
      <c r="E825" s="36" t="b">
        <v>1</v>
      </c>
      <c r="F825" s="37" t="s">
        <v>2287</v>
      </c>
      <c r="G825" s="37" t="s">
        <v>2052</v>
      </c>
      <c r="H825" s="32" t="str">
        <f t="shared" si="12"/>
        <v>Lakewood Downs Pty Ltd T/A Boyup Brook Farm Supplies – Boyup Brook</v>
      </c>
    </row>
    <row r="826" spans="2:8" ht="15.6" thickTop="1" thickBot="1" x14ac:dyDescent="0.35">
      <c r="B826" s="38" t="s">
        <v>1561</v>
      </c>
      <c r="C826" s="34">
        <v>825</v>
      </c>
      <c r="D826" s="39" t="s">
        <v>31</v>
      </c>
      <c r="E826" s="40" t="b">
        <v>1</v>
      </c>
      <c r="F826" s="41" t="s">
        <v>2447</v>
      </c>
      <c r="G826" s="41" t="s">
        <v>2050</v>
      </c>
      <c r="H826" s="32" t="str">
        <f t="shared" si="12"/>
        <v>Elders Rural Services Australia Limited – Richlands</v>
      </c>
    </row>
    <row r="827" spans="2:8" ht="15.6" thickTop="1" thickBot="1" x14ac:dyDescent="0.35">
      <c r="B827" s="33" t="s">
        <v>1562</v>
      </c>
      <c r="C827" s="34">
        <v>826</v>
      </c>
      <c r="D827" s="35" t="s">
        <v>217</v>
      </c>
      <c r="E827" s="36" t="b">
        <v>1</v>
      </c>
      <c r="F827" s="37" t="s">
        <v>2188</v>
      </c>
      <c r="G827" s="37" t="s">
        <v>2052</v>
      </c>
      <c r="H827" s="32" t="str">
        <f t="shared" si="12"/>
        <v>W &amp; J Greenwell – Gin Gin</v>
      </c>
    </row>
    <row r="828" spans="2:8" ht="15.6" thickTop="1" thickBot="1" x14ac:dyDescent="0.35">
      <c r="B828" s="38" t="s">
        <v>1563</v>
      </c>
      <c r="C828" s="34">
        <v>827</v>
      </c>
      <c r="D828" s="39" t="s">
        <v>436</v>
      </c>
      <c r="E828" s="40" t="b">
        <v>1</v>
      </c>
      <c r="F828" s="41" t="s">
        <v>2415</v>
      </c>
      <c r="G828" s="41" t="s">
        <v>2049</v>
      </c>
      <c r="H828" s="32" t="str">
        <f t="shared" si="12"/>
        <v>Virbac (Australia) Pty Limited – Peakhurst</v>
      </c>
    </row>
    <row r="829" spans="2:8" ht="15.6" thickTop="1" thickBot="1" x14ac:dyDescent="0.35">
      <c r="B829" s="33" t="s">
        <v>1564</v>
      </c>
      <c r="C829" s="34">
        <v>828</v>
      </c>
      <c r="D829" s="35" t="s">
        <v>437</v>
      </c>
      <c r="E829" s="36" t="b">
        <v>1</v>
      </c>
      <c r="F829" s="37" t="s">
        <v>2232</v>
      </c>
      <c r="G829" s="37" t="s">
        <v>2050</v>
      </c>
      <c r="H829" s="32" t="str">
        <f t="shared" si="12"/>
        <v>Abbeyway Pty Ltd T/A Blackies Produce – Proserpine</v>
      </c>
    </row>
    <row r="830" spans="2:8" ht="15.6" thickTop="1" thickBot="1" x14ac:dyDescent="0.35">
      <c r="B830" s="38" t="s">
        <v>1565</v>
      </c>
      <c r="C830" s="34">
        <v>829</v>
      </c>
      <c r="D830" s="39" t="s">
        <v>31</v>
      </c>
      <c r="E830" s="40" t="b">
        <v>1</v>
      </c>
      <c r="F830" s="41" t="s">
        <v>2283</v>
      </c>
      <c r="G830" s="41" t="s">
        <v>2053</v>
      </c>
      <c r="H830" s="32" t="str">
        <f t="shared" si="12"/>
        <v>Elders Rural Services Australia Limited – Palmerston</v>
      </c>
    </row>
    <row r="831" spans="2:8" ht="15.6" thickTop="1" thickBot="1" x14ac:dyDescent="0.35">
      <c r="B831" s="33" t="s">
        <v>1566</v>
      </c>
      <c r="C831" s="34">
        <v>830</v>
      </c>
      <c r="D831" s="35" t="s">
        <v>502</v>
      </c>
      <c r="E831" s="36" t="b">
        <v>1</v>
      </c>
      <c r="F831" s="37" t="s">
        <v>2191</v>
      </c>
      <c r="G831" s="37" t="s">
        <v>2050</v>
      </c>
      <c r="H831" s="32" t="str">
        <f t="shared" si="12"/>
        <v>Hughenden Agribusiness Services – Hughenden</v>
      </c>
    </row>
    <row r="832" spans="2:8" ht="15.6" thickTop="1" thickBot="1" x14ac:dyDescent="0.35">
      <c r="B832" s="38" t="s">
        <v>1567</v>
      </c>
      <c r="C832" s="34">
        <v>831</v>
      </c>
      <c r="D832" s="39" t="s">
        <v>50</v>
      </c>
      <c r="E832" s="40" t="b">
        <v>1</v>
      </c>
      <c r="F832" s="41" t="s">
        <v>7</v>
      </c>
      <c r="G832" s="41" t="s">
        <v>2048</v>
      </c>
      <c r="H832" s="32" t="str">
        <f t="shared" si="12"/>
        <v>Elders Ltd – Sale</v>
      </c>
    </row>
    <row r="833" spans="2:8" ht="15.6" thickTop="1" thickBot="1" x14ac:dyDescent="0.35">
      <c r="B833" s="33" t="s">
        <v>1568</v>
      </c>
      <c r="C833" s="34">
        <v>832</v>
      </c>
      <c r="D833" s="35" t="s">
        <v>503</v>
      </c>
      <c r="E833" s="36" t="b">
        <v>1</v>
      </c>
      <c r="F833" s="37" t="s">
        <v>2448</v>
      </c>
      <c r="G833" s="37" t="s">
        <v>2049</v>
      </c>
      <c r="H833" s="32" t="str">
        <f t="shared" si="12"/>
        <v>Guyra Rural Services – Guyra</v>
      </c>
    </row>
    <row r="834" spans="2:8" ht="15.6" thickTop="1" thickBot="1" x14ac:dyDescent="0.35">
      <c r="B834" s="38" t="s">
        <v>1569</v>
      </c>
      <c r="C834" s="34">
        <v>833</v>
      </c>
      <c r="D834" s="39" t="s">
        <v>504</v>
      </c>
      <c r="E834" s="40" t="b">
        <v>1</v>
      </c>
      <c r="F834" s="41" t="s">
        <v>2449</v>
      </c>
      <c r="G834" s="41" t="s">
        <v>2049</v>
      </c>
      <c r="H834" s="32" t="str">
        <f t="shared" si="12"/>
        <v>Oberon Industrial &amp; Farm Supplies – Oberon</v>
      </c>
    </row>
    <row r="835" spans="2:8" ht="15.6" thickTop="1" thickBot="1" x14ac:dyDescent="0.35">
      <c r="B835" s="33" t="s">
        <v>1570</v>
      </c>
      <c r="C835" s="34">
        <v>834</v>
      </c>
      <c r="D835" s="35" t="s">
        <v>2560</v>
      </c>
      <c r="E835" s="36" t="b">
        <v>1</v>
      </c>
      <c r="F835" s="37" t="s">
        <v>2330</v>
      </c>
      <c r="G835" s="37" t="s">
        <v>2049</v>
      </c>
      <c r="H835" s="32" t="str">
        <f t="shared" ref="H835:H898" si="13">D835&amp;" – "&amp;F835</f>
        <v>Nutrien Ag Solutions Limited – Harden</v>
      </c>
    </row>
    <row r="836" spans="2:8" ht="15.6" thickTop="1" thickBot="1" x14ac:dyDescent="0.35">
      <c r="B836" s="38" t="s">
        <v>1571</v>
      </c>
      <c r="C836" s="34">
        <v>835</v>
      </c>
      <c r="D836" s="39" t="s">
        <v>505</v>
      </c>
      <c r="E836" s="40" t="b">
        <v>1</v>
      </c>
      <c r="F836" s="41" t="s">
        <v>2235</v>
      </c>
      <c r="G836" s="41" t="s">
        <v>2050</v>
      </c>
      <c r="H836" s="32" t="str">
        <f t="shared" si="13"/>
        <v>Collinsville T &amp; J Rural Supplies – Collinsville</v>
      </c>
    </row>
    <row r="837" spans="2:8" ht="15.6" thickTop="1" thickBot="1" x14ac:dyDescent="0.35">
      <c r="B837" s="33" t="s">
        <v>1572</v>
      </c>
      <c r="C837" s="34">
        <v>836</v>
      </c>
      <c r="D837" s="35" t="s">
        <v>506</v>
      </c>
      <c r="E837" s="36" t="b">
        <v>1</v>
      </c>
      <c r="F837" s="37" t="s">
        <v>2314</v>
      </c>
      <c r="G837" s="37" t="s">
        <v>2049</v>
      </c>
      <c r="H837" s="32" t="str">
        <f t="shared" si="13"/>
        <v>Prowse Agriculture Pty Ltd – Kempsey</v>
      </c>
    </row>
    <row r="838" spans="2:8" ht="15.6" thickTop="1" thickBot="1" x14ac:dyDescent="0.35">
      <c r="B838" s="38" t="s">
        <v>1573</v>
      </c>
      <c r="C838" s="34">
        <v>837</v>
      </c>
      <c r="D838" s="39" t="s">
        <v>2560</v>
      </c>
      <c r="E838" s="40" t="b">
        <v>1</v>
      </c>
      <c r="F838" s="41" t="s">
        <v>2304</v>
      </c>
      <c r="G838" s="41" t="s">
        <v>2052</v>
      </c>
      <c r="H838" s="32" t="str">
        <f t="shared" si="13"/>
        <v>Nutrien Ag Solutions Limited – Narrogin</v>
      </c>
    </row>
    <row r="839" spans="2:8" ht="15.6" thickTop="1" thickBot="1" x14ac:dyDescent="0.35">
      <c r="B839" s="33" t="s">
        <v>1574</v>
      </c>
      <c r="C839" s="34">
        <v>838</v>
      </c>
      <c r="D839" s="35" t="s">
        <v>31</v>
      </c>
      <c r="E839" s="36" t="b">
        <v>1</v>
      </c>
      <c r="F839" s="37" t="s">
        <v>2296</v>
      </c>
      <c r="G839" s="37" t="s">
        <v>2052</v>
      </c>
      <c r="H839" s="32" t="str">
        <f t="shared" si="13"/>
        <v>Elders Rural Services Australia Limited – Moora</v>
      </c>
    </row>
    <row r="840" spans="2:8" ht="15.6" thickTop="1" thickBot="1" x14ac:dyDescent="0.35">
      <c r="B840" s="38" t="s">
        <v>1575</v>
      </c>
      <c r="C840" s="34">
        <v>839</v>
      </c>
      <c r="D840" s="39" t="s">
        <v>401</v>
      </c>
      <c r="E840" s="40" t="b">
        <v>1</v>
      </c>
      <c r="F840" s="41" t="s">
        <v>2200</v>
      </c>
      <c r="G840" s="41" t="s">
        <v>2050</v>
      </c>
      <c r="H840" s="32" t="str">
        <f t="shared" si="13"/>
        <v>Gofarm Rockhampton Pty Ltd – Rockhampton</v>
      </c>
    </row>
    <row r="841" spans="2:8" ht="15.6" thickTop="1" thickBot="1" x14ac:dyDescent="0.35">
      <c r="B841" s="33" t="s">
        <v>1576</v>
      </c>
      <c r="C841" s="34">
        <v>840</v>
      </c>
      <c r="D841" s="35" t="s">
        <v>2560</v>
      </c>
      <c r="E841" s="36" t="s">
        <v>2654</v>
      </c>
      <c r="F841" s="37" t="s">
        <v>2184</v>
      </c>
      <c r="G841" s="37" t="s">
        <v>2050</v>
      </c>
      <c r="H841" s="32" t="str">
        <f t="shared" si="13"/>
        <v>Nutrien Ag Solutions Limited – Toowoomba</v>
      </c>
    </row>
    <row r="842" spans="2:8" ht="15.6" thickTop="1" thickBot="1" x14ac:dyDescent="0.35">
      <c r="B842" s="38" t="s">
        <v>1577</v>
      </c>
      <c r="C842" s="34">
        <v>841</v>
      </c>
      <c r="D842" s="39" t="s">
        <v>217</v>
      </c>
      <c r="E842" s="40" t="b">
        <v>1</v>
      </c>
      <c r="F842" s="41" t="s">
        <v>2188</v>
      </c>
      <c r="G842" s="41" t="s">
        <v>2052</v>
      </c>
      <c r="H842" s="32" t="str">
        <f t="shared" si="13"/>
        <v>W &amp; J Greenwell – Gin Gin</v>
      </c>
    </row>
    <row r="843" spans="2:8" ht="15.6" thickTop="1" thickBot="1" x14ac:dyDescent="0.35">
      <c r="B843" s="33" t="s">
        <v>1578</v>
      </c>
      <c r="C843" s="34">
        <v>842</v>
      </c>
      <c r="D843" s="35" t="s">
        <v>507</v>
      </c>
      <c r="E843" s="36" t="b">
        <v>1</v>
      </c>
      <c r="F843" s="37" t="s">
        <v>2450</v>
      </c>
      <c r="G843" s="37" t="s">
        <v>2050</v>
      </c>
      <c r="H843" s="32" t="str">
        <f t="shared" si="13"/>
        <v>Biggenden Hardware and Rural Supplies – Biggenden</v>
      </c>
    </row>
    <row r="844" spans="2:8" ht="15.6" thickTop="1" thickBot="1" x14ac:dyDescent="0.35">
      <c r="B844" s="38" t="s">
        <v>1579</v>
      </c>
      <c r="C844" s="34">
        <v>843</v>
      </c>
      <c r="D844" s="39" t="s">
        <v>50</v>
      </c>
      <c r="E844" s="40" t="b">
        <v>1</v>
      </c>
      <c r="F844" s="41" t="s">
        <v>2451</v>
      </c>
      <c r="G844" s="41" t="s">
        <v>2049</v>
      </c>
      <c r="H844" s="32" t="str">
        <f t="shared" si="13"/>
        <v>Elders Ltd – Goulburn</v>
      </c>
    </row>
    <row r="845" spans="2:8" ht="15.6" thickTop="1" thickBot="1" x14ac:dyDescent="0.35">
      <c r="B845" s="33" t="s">
        <v>1580</v>
      </c>
      <c r="C845" s="34">
        <v>844</v>
      </c>
      <c r="D845" s="35" t="s">
        <v>508</v>
      </c>
      <c r="E845" s="36" t="b">
        <v>1</v>
      </c>
      <c r="F845" s="37" t="s">
        <v>2227</v>
      </c>
      <c r="G845" s="37" t="s">
        <v>2050</v>
      </c>
      <c r="H845" s="32" t="str">
        <f t="shared" si="13"/>
        <v>Hollimans Pty Ltd with B/N Hollimans Rural Supplies – Charters Towers</v>
      </c>
    </row>
    <row r="846" spans="2:8" ht="15.6" thickTop="1" thickBot="1" x14ac:dyDescent="0.35">
      <c r="B846" s="38" t="s">
        <v>1581</v>
      </c>
      <c r="C846" s="34">
        <v>845</v>
      </c>
      <c r="D846" s="39" t="s">
        <v>473</v>
      </c>
      <c r="E846" s="40" t="b">
        <v>1</v>
      </c>
      <c r="F846" s="41" t="s">
        <v>2180</v>
      </c>
      <c r="G846" s="41" t="s">
        <v>2048</v>
      </c>
      <c r="H846" s="32" t="str">
        <f t="shared" si="13"/>
        <v>Agritech Rural Pty Ltd – Horsham</v>
      </c>
    </row>
    <row r="847" spans="2:8" ht="15.6" thickTop="1" thickBot="1" x14ac:dyDescent="0.35">
      <c r="B847" s="33" t="s">
        <v>1582</v>
      </c>
      <c r="C847" s="34">
        <v>846</v>
      </c>
      <c r="D847" s="35" t="s">
        <v>436</v>
      </c>
      <c r="E847" s="36" t="b">
        <v>1</v>
      </c>
      <c r="F847" s="37" t="s">
        <v>2452</v>
      </c>
      <c r="G847" s="37" t="s">
        <v>2049</v>
      </c>
      <c r="H847" s="32" t="str">
        <f t="shared" si="13"/>
        <v>Virbac (Australia) Pty Limited – Milperra</v>
      </c>
    </row>
    <row r="848" spans="2:8" ht="15.6" thickTop="1" thickBot="1" x14ac:dyDescent="0.35">
      <c r="B848" s="38" t="s">
        <v>1583</v>
      </c>
      <c r="C848" s="34">
        <v>847</v>
      </c>
      <c r="D848" s="39" t="s">
        <v>509</v>
      </c>
      <c r="E848" s="40" t="b">
        <v>1</v>
      </c>
      <c r="F848" s="41" t="s">
        <v>2453</v>
      </c>
      <c r="G848" s="41" t="s">
        <v>2049</v>
      </c>
      <c r="H848" s="32" t="str">
        <f t="shared" si="13"/>
        <v>Sentan Pty Ltd T/A Landmark Townsend – Scone</v>
      </c>
    </row>
    <row r="849" spans="2:8" ht="15.6" thickTop="1" thickBot="1" x14ac:dyDescent="0.35">
      <c r="B849" s="33" t="s">
        <v>1584</v>
      </c>
      <c r="C849" s="34">
        <v>848</v>
      </c>
      <c r="D849" s="35" t="s">
        <v>510</v>
      </c>
      <c r="E849" s="36" t="b">
        <v>1</v>
      </c>
      <c r="F849" s="37" t="s">
        <v>2288</v>
      </c>
      <c r="G849" s="37" t="s">
        <v>2052</v>
      </c>
      <c r="H849" s="32" t="str">
        <f t="shared" si="13"/>
        <v>Ag South – Bunbury</v>
      </c>
    </row>
    <row r="850" spans="2:8" ht="15.6" thickTop="1" thickBot="1" x14ac:dyDescent="0.35">
      <c r="B850" s="38" t="s">
        <v>1585</v>
      </c>
      <c r="C850" s="34">
        <v>849</v>
      </c>
      <c r="D850" s="39" t="s">
        <v>511</v>
      </c>
      <c r="E850" s="40" t="b">
        <v>1</v>
      </c>
      <c r="F850" s="41" t="s">
        <v>2187</v>
      </c>
      <c r="G850" s="41" t="s">
        <v>2050</v>
      </c>
      <c r="H850" s="32" t="str">
        <f t="shared" si="13"/>
        <v>Queensland Farmers Warehouse Pty Ltd – Warwick</v>
      </c>
    </row>
    <row r="851" spans="2:8" ht="15.6" thickTop="1" thickBot="1" x14ac:dyDescent="0.35">
      <c r="B851" s="33" t="s">
        <v>1586</v>
      </c>
      <c r="C851" s="34">
        <v>850</v>
      </c>
      <c r="D851" s="35" t="s">
        <v>511</v>
      </c>
      <c r="E851" s="36" t="b">
        <v>1</v>
      </c>
      <c r="F851" s="37" t="s">
        <v>2184</v>
      </c>
      <c r="G851" s="37" t="s">
        <v>2050</v>
      </c>
      <c r="H851" s="32" t="str">
        <f t="shared" si="13"/>
        <v>Queensland Farmers Warehouse Pty Ltd – Toowoomba</v>
      </c>
    </row>
    <row r="852" spans="2:8" ht="15.6" thickTop="1" thickBot="1" x14ac:dyDescent="0.35">
      <c r="B852" s="38" t="s">
        <v>1587</v>
      </c>
      <c r="C852" s="34">
        <v>851</v>
      </c>
      <c r="D852" s="39" t="s">
        <v>50</v>
      </c>
      <c r="E852" s="40" t="b">
        <v>1</v>
      </c>
      <c r="F852" s="41" t="s">
        <v>2315</v>
      </c>
      <c r="G852" s="41" t="s">
        <v>2048</v>
      </c>
      <c r="H852" s="32" t="str">
        <f t="shared" si="13"/>
        <v>Elders Ltd – Hamilton</v>
      </c>
    </row>
    <row r="853" spans="2:8" ht="15.6" thickTop="1" thickBot="1" x14ac:dyDescent="0.35">
      <c r="B853" s="33" t="s">
        <v>1588</v>
      </c>
      <c r="C853" s="34">
        <v>852</v>
      </c>
      <c r="D853" s="35" t="s">
        <v>2560</v>
      </c>
      <c r="E853" s="36" t="b">
        <v>1</v>
      </c>
      <c r="F853" s="37" t="s">
        <v>2391</v>
      </c>
      <c r="G853" s="37" t="s">
        <v>2052</v>
      </c>
      <c r="H853" s="32" t="str">
        <f t="shared" si="13"/>
        <v>Nutrien Ag Solutions Limited – Ravensthorpe</v>
      </c>
    </row>
    <row r="854" spans="2:8" ht="15.6" thickTop="1" thickBot="1" x14ac:dyDescent="0.35">
      <c r="B854" s="38" t="s">
        <v>1589</v>
      </c>
      <c r="C854" s="34">
        <v>853</v>
      </c>
      <c r="D854" s="39" t="s">
        <v>512</v>
      </c>
      <c r="E854" s="40" t="b">
        <v>1</v>
      </c>
      <c r="F854" s="41" t="s">
        <v>2222</v>
      </c>
      <c r="G854" s="41" t="s">
        <v>2050</v>
      </c>
      <c r="H854" s="32" t="str">
        <f t="shared" si="13"/>
        <v>Hillstart Services Pty Ltd – Jandowae</v>
      </c>
    </row>
    <row r="855" spans="2:8" ht="15.6" thickTop="1" thickBot="1" x14ac:dyDescent="0.35">
      <c r="B855" s="33" t="s">
        <v>1590</v>
      </c>
      <c r="C855" s="34">
        <v>854</v>
      </c>
      <c r="D855" s="35" t="s">
        <v>2560</v>
      </c>
      <c r="E855" s="36" t="b">
        <v>1</v>
      </c>
      <c r="F855" s="37" t="s">
        <v>2191</v>
      </c>
      <c r="G855" s="37" t="s">
        <v>2050</v>
      </c>
      <c r="H855" s="32" t="str">
        <f t="shared" si="13"/>
        <v>Nutrien Ag Solutions Limited – Hughenden</v>
      </c>
    </row>
    <row r="856" spans="2:8" ht="15.6" thickTop="1" thickBot="1" x14ac:dyDescent="0.35">
      <c r="B856" s="38" t="s">
        <v>1591</v>
      </c>
      <c r="C856" s="34">
        <v>855</v>
      </c>
      <c r="D856" s="39" t="s">
        <v>31</v>
      </c>
      <c r="E856" s="40" t="b">
        <v>1</v>
      </c>
      <c r="F856" s="41" t="s">
        <v>2169</v>
      </c>
      <c r="G856" s="41" t="s">
        <v>2049</v>
      </c>
      <c r="H856" s="32" t="str">
        <f t="shared" si="13"/>
        <v>Elders Rural Services Australia Limited – Narrabri</v>
      </c>
    </row>
    <row r="857" spans="2:8" ht="15.6" thickTop="1" thickBot="1" x14ac:dyDescent="0.35">
      <c r="B857" s="33" t="s">
        <v>1592</v>
      </c>
      <c r="C857" s="34">
        <v>856</v>
      </c>
      <c r="D857" s="35" t="s">
        <v>50</v>
      </c>
      <c r="E857" s="36" t="b">
        <v>1</v>
      </c>
      <c r="F857" s="37" t="s">
        <v>2132</v>
      </c>
      <c r="G857" s="37" t="s">
        <v>2047</v>
      </c>
      <c r="H857" s="32" t="str">
        <f t="shared" si="13"/>
        <v>Elders Ltd – Naracoorte</v>
      </c>
    </row>
    <row r="858" spans="2:8" ht="15.6" thickTop="1" thickBot="1" x14ac:dyDescent="0.35">
      <c r="B858" s="38" t="s">
        <v>1593</v>
      </c>
      <c r="C858" s="34">
        <v>857</v>
      </c>
      <c r="D858" s="39" t="s">
        <v>31</v>
      </c>
      <c r="E858" s="40" t="b">
        <v>1</v>
      </c>
      <c r="F858" s="41" t="s">
        <v>2454</v>
      </c>
      <c r="G858" s="41" t="s">
        <v>2048</v>
      </c>
      <c r="H858" s="32" t="str">
        <f t="shared" si="13"/>
        <v>Elders Rural Services Australia Limited – Maffra</v>
      </c>
    </row>
    <row r="859" spans="2:8" ht="15.6" thickTop="1" thickBot="1" x14ac:dyDescent="0.35">
      <c r="B859" s="33" t="s">
        <v>1594</v>
      </c>
      <c r="C859" s="34">
        <v>858</v>
      </c>
      <c r="D859" s="35" t="s">
        <v>2560</v>
      </c>
      <c r="E859" s="36" t="b">
        <v>1</v>
      </c>
      <c r="F859" s="37" t="s">
        <v>2149</v>
      </c>
      <c r="G859" s="37" t="s">
        <v>2049</v>
      </c>
      <c r="H859" s="32" t="str">
        <f t="shared" si="13"/>
        <v>Nutrien Ag Solutions Limited – Young</v>
      </c>
    </row>
    <row r="860" spans="2:8" ht="15.6" thickTop="1" thickBot="1" x14ac:dyDescent="0.35">
      <c r="B860" s="38" t="s">
        <v>1595</v>
      </c>
      <c r="C860" s="34">
        <v>859</v>
      </c>
      <c r="D860" s="39" t="s">
        <v>472</v>
      </c>
      <c r="E860" s="40" t="b">
        <v>1</v>
      </c>
      <c r="F860" s="41" t="s">
        <v>2439</v>
      </c>
      <c r="G860" s="41" t="s">
        <v>2047</v>
      </c>
      <c r="H860" s="32" t="str">
        <f t="shared" si="13"/>
        <v>Samuel Trading – Wallaroo</v>
      </c>
    </row>
    <row r="861" spans="2:8" ht="15.6" thickTop="1" thickBot="1" x14ac:dyDescent="0.35">
      <c r="B861" s="33" t="s">
        <v>1596</v>
      </c>
      <c r="C861" s="34">
        <v>860</v>
      </c>
      <c r="D861" s="35" t="s">
        <v>2560</v>
      </c>
      <c r="E861" s="36" t="b">
        <v>1</v>
      </c>
      <c r="F861" s="37" t="s">
        <v>2167</v>
      </c>
      <c r="G861" s="37" t="s">
        <v>2049</v>
      </c>
      <c r="H861" s="32" t="str">
        <f t="shared" si="13"/>
        <v>Nutrien Ag Solutions Limited – Hay</v>
      </c>
    </row>
    <row r="862" spans="2:8" ht="15.6" thickTop="1" thickBot="1" x14ac:dyDescent="0.35">
      <c r="B862" s="38" t="s">
        <v>1597</v>
      </c>
      <c r="C862" s="34">
        <v>861</v>
      </c>
      <c r="D862" s="39" t="s">
        <v>513</v>
      </c>
      <c r="E862" s="40" t="b">
        <v>1</v>
      </c>
      <c r="F862" s="41" t="s">
        <v>2409</v>
      </c>
      <c r="G862" s="41" t="s">
        <v>2047</v>
      </c>
      <c r="H862" s="32" t="str">
        <f t="shared" si="13"/>
        <v>Wardle Co - ABB Grain – Kimba</v>
      </c>
    </row>
    <row r="863" spans="2:8" ht="15.6" thickTop="1" thickBot="1" x14ac:dyDescent="0.35">
      <c r="B863" s="33" t="s">
        <v>1598</v>
      </c>
      <c r="C863" s="34">
        <v>862</v>
      </c>
      <c r="D863" s="35" t="s">
        <v>2560</v>
      </c>
      <c r="E863" s="36" t="b">
        <v>1</v>
      </c>
      <c r="F863" s="37" t="s">
        <v>2227</v>
      </c>
      <c r="G863" s="37" t="s">
        <v>2050</v>
      </c>
      <c r="H863" s="32" t="str">
        <f t="shared" si="13"/>
        <v>Nutrien Ag Solutions Limited – Charters Towers</v>
      </c>
    </row>
    <row r="864" spans="2:8" ht="15.6" thickTop="1" thickBot="1" x14ac:dyDescent="0.35">
      <c r="B864" s="38" t="s">
        <v>1599</v>
      </c>
      <c r="C864" s="34">
        <v>863</v>
      </c>
      <c r="D864" s="39" t="s">
        <v>2560</v>
      </c>
      <c r="E864" s="40" t="b">
        <v>1</v>
      </c>
      <c r="F864" s="41" t="s">
        <v>2340</v>
      </c>
      <c r="G864" s="41" t="s">
        <v>2052</v>
      </c>
      <c r="H864" s="32" t="str">
        <f t="shared" si="13"/>
        <v>Nutrien Ag Solutions Limited – Gnowangerup</v>
      </c>
    </row>
    <row r="865" spans="2:8" ht="15.6" thickTop="1" thickBot="1" x14ac:dyDescent="0.35">
      <c r="B865" s="33" t="s">
        <v>1600</v>
      </c>
      <c r="C865" s="34">
        <v>864</v>
      </c>
      <c r="D865" s="35" t="s">
        <v>31</v>
      </c>
      <c r="E865" s="36" t="s">
        <v>2654</v>
      </c>
      <c r="F865" s="37" t="s">
        <v>2284</v>
      </c>
      <c r="G865" s="37" t="s">
        <v>2052</v>
      </c>
      <c r="H865" s="32" t="str">
        <f t="shared" si="13"/>
        <v>Elders Rural Services Australia Limited – Albany</v>
      </c>
    </row>
    <row r="866" spans="2:8" ht="15.6" thickTop="1" thickBot="1" x14ac:dyDescent="0.35">
      <c r="B866" s="38" t="s">
        <v>1601</v>
      </c>
      <c r="C866" s="34">
        <v>865</v>
      </c>
      <c r="D866" s="39" t="s">
        <v>514</v>
      </c>
      <c r="E866" s="40" t="b">
        <v>1</v>
      </c>
      <c r="F866" s="41" t="s">
        <v>2270</v>
      </c>
      <c r="G866" s="41" t="s">
        <v>2050</v>
      </c>
      <c r="H866" s="32" t="str">
        <f t="shared" si="13"/>
        <v>Home Hill Stockfeeds – Home Hill</v>
      </c>
    </row>
    <row r="867" spans="2:8" ht="15.6" thickTop="1" thickBot="1" x14ac:dyDescent="0.35">
      <c r="B867" s="33" t="s">
        <v>1602</v>
      </c>
      <c r="C867" s="34">
        <v>866</v>
      </c>
      <c r="D867" s="35" t="s">
        <v>34</v>
      </c>
      <c r="E867" s="36" t="b">
        <v>1</v>
      </c>
      <c r="F867" s="37" t="s">
        <v>2162</v>
      </c>
      <c r="G867" s="37" t="s">
        <v>2049</v>
      </c>
      <c r="H867" s="32" t="str">
        <f t="shared" si="13"/>
        <v>Pursehouse Rural Pty Ltd – Coonabarabran</v>
      </c>
    </row>
    <row r="868" spans="2:8" ht="15.6" thickTop="1" thickBot="1" x14ac:dyDescent="0.35">
      <c r="B868" s="38" t="s">
        <v>1603</v>
      </c>
      <c r="C868" s="34">
        <v>867</v>
      </c>
      <c r="D868" s="39" t="s">
        <v>515</v>
      </c>
      <c r="E868" s="40" t="b">
        <v>1</v>
      </c>
      <c r="F868" s="41" t="s">
        <v>2219</v>
      </c>
      <c r="G868" s="41" t="s">
        <v>2050</v>
      </c>
      <c r="H868" s="32" t="str">
        <f t="shared" si="13"/>
        <v>National Farmers Warehouse – Miles</v>
      </c>
    </row>
    <row r="869" spans="2:8" ht="15.6" thickTop="1" thickBot="1" x14ac:dyDescent="0.35">
      <c r="B869" s="33" t="s">
        <v>1604</v>
      </c>
      <c r="C869" s="34">
        <v>868</v>
      </c>
      <c r="D869" s="35" t="s">
        <v>516</v>
      </c>
      <c r="E869" s="36" t="b">
        <v>1</v>
      </c>
      <c r="F869" s="37" t="s">
        <v>2455</v>
      </c>
      <c r="G869" s="37" t="s">
        <v>2048</v>
      </c>
      <c r="H869" s="32" t="str">
        <f t="shared" si="13"/>
        <v>Pritchard and Dettman – Kyneton</v>
      </c>
    </row>
    <row r="870" spans="2:8" ht="15.6" thickTop="1" thickBot="1" x14ac:dyDescent="0.35">
      <c r="B870" s="38" t="s">
        <v>1605</v>
      </c>
      <c r="C870" s="34">
        <v>869</v>
      </c>
      <c r="D870" s="39" t="s">
        <v>517</v>
      </c>
      <c r="E870" s="40" t="b">
        <v>1</v>
      </c>
      <c r="F870" s="41" t="s">
        <v>2456</v>
      </c>
      <c r="G870" s="41" t="s">
        <v>2050</v>
      </c>
      <c r="H870" s="32" t="str">
        <f t="shared" si="13"/>
        <v>Midwest Rural Traders Pty Ltd – Wallumbilla</v>
      </c>
    </row>
    <row r="871" spans="2:8" ht="15.6" thickTop="1" thickBot="1" x14ac:dyDescent="0.35">
      <c r="B871" s="33" t="s">
        <v>1606</v>
      </c>
      <c r="C871" s="34">
        <v>870</v>
      </c>
      <c r="D871" s="35" t="s">
        <v>2560</v>
      </c>
      <c r="E871" s="36" t="b">
        <v>1</v>
      </c>
      <c r="F871" s="37" t="s">
        <v>2198</v>
      </c>
      <c r="G871" s="37" t="s">
        <v>2050</v>
      </c>
      <c r="H871" s="32" t="str">
        <f t="shared" si="13"/>
        <v>Nutrien Ag Solutions Limited – Dalby</v>
      </c>
    </row>
    <row r="872" spans="2:8" ht="15.6" thickTop="1" thickBot="1" x14ac:dyDescent="0.35">
      <c r="B872" s="38" t="s">
        <v>1607</v>
      </c>
      <c r="C872" s="34">
        <v>871</v>
      </c>
      <c r="D872" s="39" t="s">
        <v>372</v>
      </c>
      <c r="E872" s="40" t="b">
        <v>1</v>
      </c>
      <c r="F872" s="41" t="s">
        <v>2184</v>
      </c>
      <c r="G872" s="41" t="s">
        <v>2050</v>
      </c>
      <c r="H872" s="32" t="str">
        <f t="shared" si="13"/>
        <v>Queensland Farmers Warehouse – Toowoomba</v>
      </c>
    </row>
    <row r="873" spans="2:8" ht="15.6" thickTop="1" thickBot="1" x14ac:dyDescent="0.35">
      <c r="B873" s="33" t="s">
        <v>1608</v>
      </c>
      <c r="C873" s="34">
        <v>872</v>
      </c>
      <c r="D873" s="35" t="s">
        <v>518</v>
      </c>
      <c r="E873" s="36" t="b">
        <v>1</v>
      </c>
      <c r="F873" s="37" t="s">
        <v>2424</v>
      </c>
      <c r="G873" s="37" t="s">
        <v>2049</v>
      </c>
      <c r="H873" s="32" t="str">
        <f t="shared" si="13"/>
        <v>AG N VET RURAL PTY LTD trading under the registered business name AG N VET RURAL – Walgett</v>
      </c>
    </row>
    <row r="874" spans="2:8" ht="15.6" thickTop="1" thickBot="1" x14ac:dyDescent="0.35">
      <c r="B874" s="38" t="s">
        <v>1609</v>
      </c>
      <c r="C874" s="34">
        <v>873</v>
      </c>
      <c r="D874" s="39" t="s">
        <v>2560</v>
      </c>
      <c r="E874" s="40" t="b">
        <v>1</v>
      </c>
      <c r="F874" s="41" t="s">
        <v>2146</v>
      </c>
      <c r="G874" s="41" t="s">
        <v>2049</v>
      </c>
      <c r="H874" s="32" t="str">
        <f t="shared" si="13"/>
        <v>Nutrien Ag Solutions Limited – Quirindi</v>
      </c>
    </row>
    <row r="875" spans="2:8" ht="15.6" thickTop="1" thickBot="1" x14ac:dyDescent="0.35">
      <c r="B875" s="33" t="s">
        <v>1610</v>
      </c>
      <c r="C875" s="34">
        <v>874</v>
      </c>
      <c r="D875" s="35" t="s">
        <v>419</v>
      </c>
      <c r="E875" s="36" t="b">
        <v>1</v>
      </c>
      <c r="F875" s="37" t="s">
        <v>2406</v>
      </c>
      <c r="G875" s="37" t="s">
        <v>2050</v>
      </c>
      <c r="H875" s="32" t="str">
        <f t="shared" si="13"/>
        <v>Glenden Hardware &amp; Rural – Glenden</v>
      </c>
    </row>
    <row r="876" spans="2:8" ht="15.6" thickTop="1" thickBot="1" x14ac:dyDescent="0.35">
      <c r="B876" s="38" t="s">
        <v>1611</v>
      </c>
      <c r="C876" s="34">
        <v>875</v>
      </c>
      <c r="D876" s="39" t="s">
        <v>284</v>
      </c>
      <c r="E876" s="40" t="b">
        <v>1</v>
      </c>
      <c r="F876" s="41" t="s">
        <v>2200</v>
      </c>
      <c r="G876" s="41" t="s">
        <v>2050</v>
      </c>
      <c r="H876" s="32" t="str">
        <f t="shared" si="13"/>
        <v>Capgrains Co-operative Association Limited – Rockhampton</v>
      </c>
    </row>
    <row r="877" spans="2:8" ht="15.6" thickTop="1" thickBot="1" x14ac:dyDescent="0.35">
      <c r="B877" s="33" t="s">
        <v>1612</v>
      </c>
      <c r="C877" s="34">
        <v>876</v>
      </c>
      <c r="D877" s="35" t="s">
        <v>31</v>
      </c>
      <c r="E877" s="36" t="b">
        <v>1</v>
      </c>
      <c r="F877" s="37" t="s">
        <v>2398</v>
      </c>
      <c r="G877" s="37" t="s">
        <v>2052</v>
      </c>
      <c r="H877" s="32" t="str">
        <f t="shared" si="13"/>
        <v>Elders Rural Services Australia Limited – Tincurrin</v>
      </c>
    </row>
    <row r="878" spans="2:8" ht="15.6" thickTop="1" thickBot="1" x14ac:dyDescent="0.35">
      <c r="B878" s="38" t="s">
        <v>1613</v>
      </c>
      <c r="C878" s="34">
        <v>877</v>
      </c>
      <c r="D878" s="39" t="s">
        <v>31</v>
      </c>
      <c r="E878" s="40" t="b">
        <v>1</v>
      </c>
      <c r="F878" s="41" t="s">
        <v>2084</v>
      </c>
      <c r="G878" s="41" t="s">
        <v>2052</v>
      </c>
      <c r="H878" s="32" t="str">
        <f t="shared" si="13"/>
        <v>Elders Rural Services Australia Limited – GERALDTON</v>
      </c>
    </row>
    <row r="879" spans="2:8" ht="15.6" thickTop="1" thickBot="1" x14ac:dyDescent="0.35">
      <c r="B879" s="33" t="s">
        <v>1614</v>
      </c>
      <c r="C879" s="34">
        <v>878</v>
      </c>
      <c r="D879" s="35" t="s">
        <v>519</v>
      </c>
      <c r="E879" s="36" t="b">
        <v>1</v>
      </c>
      <c r="F879" s="37" t="s">
        <v>2457</v>
      </c>
      <c r="G879" s="37" t="s">
        <v>2048</v>
      </c>
      <c r="H879" s="32" t="str">
        <f t="shared" si="13"/>
        <v>Costello Rural – Corryong</v>
      </c>
    </row>
    <row r="880" spans="2:8" ht="15.6" thickTop="1" thickBot="1" x14ac:dyDescent="0.35">
      <c r="B880" s="38" t="s">
        <v>1615</v>
      </c>
      <c r="C880" s="34">
        <v>879</v>
      </c>
      <c r="D880" s="39" t="s">
        <v>133</v>
      </c>
      <c r="E880" s="40" t="b">
        <v>1</v>
      </c>
      <c r="F880" s="41" t="s">
        <v>2087</v>
      </c>
      <c r="G880" s="41" t="s">
        <v>2052</v>
      </c>
      <c r="H880" s="32" t="str">
        <f t="shared" si="13"/>
        <v>Combined Rural Traders – WELSHPOOL</v>
      </c>
    </row>
    <row r="881" spans="2:8" ht="15.6" thickTop="1" thickBot="1" x14ac:dyDescent="0.35">
      <c r="B881" s="33" t="s">
        <v>1616</v>
      </c>
      <c r="C881" s="34">
        <v>880</v>
      </c>
      <c r="D881" s="35" t="s">
        <v>496</v>
      </c>
      <c r="E881" s="36" t="b">
        <v>1</v>
      </c>
      <c r="F881" s="37" t="s">
        <v>2244</v>
      </c>
      <c r="G881" s="37" t="s">
        <v>2050</v>
      </c>
      <c r="H881" s="32" t="str">
        <f t="shared" si="13"/>
        <v>Booth Pastoral Services – Julia Creek</v>
      </c>
    </row>
    <row r="882" spans="2:8" ht="15.6" thickTop="1" thickBot="1" x14ac:dyDescent="0.35">
      <c r="B882" s="38" t="s">
        <v>1617</v>
      </c>
      <c r="C882" s="34">
        <v>881</v>
      </c>
      <c r="D882" s="39" t="s">
        <v>496</v>
      </c>
      <c r="E882" s="40" t="b">
        <v>1</v>
      </c>
      <c r="F882" s="41" t="s">
        <v>2231</v>
      </c>
      <c r="G882" s="41" t="s">
        <v>2050</v>
      </c>
      <c r="H882" s="32" t="str">
        <f t="shared" si="13"/>
        <v>Booth Pastoral Services – Townsville</v>
      </c>
    </row>
    <row r="883" spans="2:8" ht="15.6" thickTop="1" thickBot="1" x14ac:dyDescent="0.35">
      <c r="B883" s="33" t="s">
        <v>1618</v>
      </c>
      <c r="C883" s="34">
        <v>882</v>
      </c>
      <c r="D883" s="35" t="s">
        <v>192</v>
      </c>
      <c r="E883" s="36" t="b">
        <v>1</v>
      </c>
      <c r="F883" s="37" t="s">
        <v>2299</v>
      </c>
      <c r="G883" s="37" t="s">
        <v>2052</v>
      </c>
      <c r="H883" s="32" t="str">
        <f t="shared" si="13"/>
        <v>Margaret River Agricultural Services – Margaret River</v>
      </c>
    </row>
    <row r="884" spans="2:8" ht="15.6" thickTop="1" thickBot="1" x14ac:dyDescent="0.35">
      <c r="B884" s="38" t="s">
        <v>1619</v>
      </c>
      <c r="C884" s="34">
        <v>883</v>
      </c>
      <c r="D884" s="39" t="s">
        <v>294</v>
      </c>
      <c r="E884" s="40" t="b">
        <v>1</v>
      </c>
      <c r="F884" s="41" t="s">
        <v>2344</v>
      </c>
      <c r="G884" s="41" t="s">
        <v>2050</v>
      </c>
      <c r="H884" s="32" t="str">
        <f t="shared" si="13"/>
        <v>Brisbane Valley Farm Supplies – Esk</v>
      </c>
    </row>
    <row r="885" spans="2:8" ht="15.6" thickTop="1" thickBot="1" x14ac:dyDescent="0.35">
      <c r="B885" s="33" t="s">
        <v>1620</v>
      </c>
      <c r="C885" s="34">
        <v>884</v>
      </c>
      <c r="D885" s="35" t="s">
        <v>520</v>
      </c>
      <c r="E885" s="36" t="b">
        <v>0</v>
      </c>
      <c r="F885" s="37" t="s">
        <v>2152</v>
      </c>
      <c r="G885" s="37" t="s">
        <v>2049</v>
      </c>
      <c r="H885" s="32" t="str">
        <f t="shared" si="13"/>
        <v>Pitman Deakin Pty Ltd – Moree</v>
      </c>
    </row>
    <row r="886" spans="2:8" ht="15.6" thickTop="1" thickBot="1" x14ac:dyDescent="0.35">
      <c r="B886" s="38" t="s">
        <v>1621</v>
      </c>
      <c r="C886" s="34">
        <v>885</v>
      </c>
      <c r="D886" s="39" t="s">
        <v>521</v>
      </c>
      <c r="E886" s="40" t="b">
        <v>1</v>
      </c>
      <c r="F886" s="41" t="s">
        <v>2264</v>
      </c>
      <c r="G886" s="41" t="s">
        <v>2050</v>
      </c>
      <c r="H886" s="32" t="str">
        <f t="shared" si="13"/>
        <v>Farmcraft Pty Ltd – Acacia Ridge</v>
      </c>
    </row>
    <row r="887" spans="2:8" ht="15.6" thickTop="1" thickBot="1" x14ac:dyDescent="0.35">
      <c r="B887" s="33" t="s">
        <v>1622</v>
      </c>
      <c r="C887" s="34">
        <v>886</v>
      </c>
      <c r="D887" s="35" t="s">
        <v>522</v>
      </c>
      <c r="E887" s="36" t="b">
        <v>1</v>
      </c>
      <c r="F887" s="37" t="s">
        <v>2173</v>
      </c>
      <c r="G887" s="37" t="s">
        <v>2048</v>
      </c>
      <c r="H887" s="32" t="str">
        <f t="shared" si="13"/>
        <v>Australian Independent Rural Retailers – Shepparton</v>
      </c>
    </row>
    <row r="888" spans="2:8" ht="15.6" thickTop="1" thickBot="1" x14ac:dyDescent="0.35">
      <c r="B888" s="38" t="s">
        <v>1623</v>
      </c>
      <c r="C888" s="34">
        <v>887</v>
      </c>
      <c r="D888" s="39" t="s">
        <v>31</v>
      </c>
      <c r="E888" s="40" t="b">
        <v>1</v>
      </c>
      <c r="F888" s="41" t="s">
        <v>2101</v>
      </c>
      <c r="G888" s="41" t="s">
        <v>2048</v>
      </c>
      <c r="H888" s="32" t="str">
        <f t="shared" si="13"/>
        <v>Elders Rural Services Australia Limited – PAKENHAM</v>
      </c>
    </row>
    <row r="889" spans="2:8" ht="15.6" thickTop="1" thickBot="1" x14ac:dyDescent="0.35">
      <c r="B889" s="33" t="s">
        <v>1624</v>
      </c>
      <c r="C889" s="34">
        <v>888</v>
      </c>
      <c r="D889" s="35" t="s">
        <v>523</v>
      </c>
      <c r="E889" s="36" t="b">
        <v>0</v>
      </c>
      <c r="F889" s="37" t="s">
        <v>2250</v>
      </c>
      <c r="G889" s="37" t="s">
        <v>2050</v>
      </c>
      <c r="H889" s="32" t="str">
        <f t="shared" si="13"/>
        <v>AG N VET RURAL PTY LTD T/A AG N VET RURAL – Moura</v>
      </c>
    </row>
    <row r="890" spans="2:8" ht="15.6" thickTop="1" thickBot="1" x14ac:dyDescent="0.35">
      <c r="B890" s="38" t="s">
        <v>1625</v>
      </c>
      <c r="C890" s="34">
        <v>889</v>
      </c>
      <c r="D890" s="39" t="s">
        <v>524</v>
      </c>
      <c r="E890" s="40" t="b">
        <v>1</v>
      </c>
      <c r="F890" s="41" t="s">
        <v>2147</v>
      </c>
      <c r="G890" s="41" t="s">
        <v>2049</v>
      </c>
      <c r="H890" s="32" t="str">
        <f t="shared" si="13"/>
        <v>North West Direct Sales – Tamworth</v>
      </c>
    </row>
    <row r="891" spans="2:8" ht="15.6" thickTop="1" thickBot="1" x14ac:dyDescent="0.35">
      <c r="B891" s="33" t="s">
        <v>1626</v>
      </c>
      <c r="C891" s="34">
        <v>890</v>
      </c>
      <c r="D891" s="35" t="s">
        <v>523</v>
      </c>
      <c r="E891" s="36" t="b">
        <v>1</v>
      </c>
      <c r="F891" s="37" t="s">
        <v>2216</v>
      </c>
      <c r="G891" s="37" t="s">
        <v>2050</v>
      </c>
      <c r="H891" s="32" t="str">
        <f t="shared" si="13"/>
        <v>AG N VET RURAL PTY LTD T/A AG N VET RURAL – Theodore</v>
      </c>
    </row>
    <row r="892" spans="2:8" ht="15.6" thickTop="1" thickBot="1" x14ac:dyDescent="0.35">
      <c r="B892" s="38" t="s">
        <v>1627</v>
      </c>
      <c r="C892" s="34">
        <v>891</v>
      </c>
      <c r="D892" s="39" t="s">
        <v>409</v>
      </c>
      <c r="E892" s="40" t="b">
        <v>1</v>
      </c>
      <c r="F892" s="41" t="s">
        <v>2399</v>
      </c>
      <c r="G892" s="41" t="s">
        <v>2049</v>
      </c>
      <c r="H892" s="32" t="str">
        <f t="shared" si="13"/>
        <v>Bryven Pty Ltd T/A Haynes Farm Supplies – Coolah</v>
      </c>
    </row>
    <row r="893" spans="2:8" ht="15.6" thickTop="1" thickBot="1" x14ac:dyDescent="0.35">
      <c r="B893" s="33" t="s">
        <v>1628</v>
      </c>
      <c r="C893" s="34">
        <v>892</v>
      </c>
      <c r="D893" s="35" t="s">
        <v>525</v>
      </c>
      <c r="E893" s="36" t="b">
        <v>1</v>
      </c>
      <c r="F893" s="37" t="s">
        <v>2458</v>
      </c>
      <c r="G893" s="37" t="s">
        <v>2049</v>
      </c>
      <c r="H893" s="32" t="str">
        <f t="shared" si="13"/>
        <v>Namoi Ag &amp; Marketing Pty Ltd – Carrol</v>
      </c>
    </row>
    <row r="894" spans="2:8" ht="15.6" thickTop="1" thickBot="1" x14ac:dyDescent="0.35">
      <c r="B894" s="38" t="s">
        <v>1629</v>
      </c>
      <c r="C894" s="34">
        <v>893</v>
      </c>
      <c r="D894" s="39" t="s">
        <v>366</v>
      </c>
      <c r="E894" s="40" t="b">
        <v>1</v>
      </c>
      <c r="F894" s="41" t="s">
        <v>2278</v>
      </c>
      <c r="G894" s="41" t="s">
        <v>2050</v>
      </c>
      <c r="H894" s="32" t="str">
        <f t="shared" si="13"/>
        <v>Raff Farm Supplies – Millmerran</v>
      </c>
    </row>
    <row r="895" spans="2:8" ht="15.6" thickTop="1" thickBot="1" x14ac:dyDescent="0.35">
      <c r="B895" s="33" t="s">
        <v>1630</v>
      </c>
      <c r="C895" s="34">
        <v>894</v>
      </c>
      <c r="D895" s="35" t="s">
        <v>526</v>
      </c>
      <c r="E895" s="36" t="b">
        <v>1</v>
      </c>
      <c r="F895" s="37" t="s">
        <v>2396</v>
      </c>
      <c r="G895" s="37" t="s">
        <v>2049</v>
      </c>
      <c r="H895" s="32" t="str">
        <f t="shared" si="13"/>
        <v>Landmark Townsend Merriwa – Merriwa</v>
      </c>
    </row>
    <row r="896" spans="2:8" ht="15.6" thickTop="1" thickBot="1" x14ac:dyDescent="0.35">
      <c r="B896" s="38" t="s">
        <v>1631</v>
      </c>
      <c r="C896" s="34">
        <v>895</v>
      </c>
      <c r="D896" s="39" t="s">
        <v>527</v>
      </c>
      <c r="E896" s="40" t="b">
        <v>1</v>
      </c>
      <c r="F896" s="41" t="s">
        <v>2387</v>
      </c>
      <c r="G896" s="41" t="s">
        <v>2050</v>
      </c>
      <c r="H896" s="32" t="str">
        <f t="shared" si="13"/>
        <v>RJ &amp; KM Kohler T/A Moranbah Rural Supplies – Moranbah</v>
      </c>
    </row>
    <row r="897" spans="2:8" ht="15.6" thickTop="1" thickBot="1" x14ac:dyDescent="0.35">
      <c r="B897" s="33" t="s">
        <v>1632</v>
      </c>
      <c r="C897" s="34">
        <v>896</v>
      </c>
      <c r="D897" s="35" t="s">
        <v>528</v>
      </c>
      <c r="E897" s="36" t="b">
        <v>1</v>
      </c>
      <c r="F897" s="37" t="s">
        <v>2152</v>
      </c>
      <c r="G897" s="37" t="s">
        <v>2049</v>
      </c>
      <c r="H897" s="32" t="str">
        <f t="shared" si="13"/>
        <v>Moree Independent Rural – Moree</v>
      </c>
    </row>
    <row r="898" spans="2:8" ht="15.6" thickTop="1" thickBot="1" x14ac:dyDescent="0.35">
      <c r="B898" s="38" t="s">
        <v>1633</v>
      </c>
      <c r="C898" s="34">
        <v>897</v>
      </c>
      <c r="D898" s="39" t="s">
        <v>529</v>
      </c>
      <c r="E898" s="40" t="b">
        <v>1</v>
      </c>
      <c r="F898" s="41" t="s">
        <v>2453</v>
      </c>
      <c r="G898" s="41" t="s">
        <v>2049</v>
      </c>
      <c r="H898" s="32" t="str">
        <f t="shared" si="13"/>
        <v>MacCallum Inglis – Scone</v>
      </c>
    </row>
    <row r="899" spans="2:8" ht="15.6" thickTop="1" thickBot="1" x14ac:dyDescent="0.35">
      <c r="B899" s="33" t="s">
        <v>1634</v>
      </c>
      <c r="C899" s="34">
        <v>898</v>
      </c>
      <c r="D899" s="35" t="s">
        <v>2560</v>
      </c>
      <c r="E899" s="36" t="b">
        <v>1</v>
      </c>
      <c r="F899" s="37" t="s">
        <v>2195</v>
      </c>
      <c r="G899" s="37" t="s">
        <v>2050</v>
      </c>
      <c r="H899" s="32" t="str">
        <f t="shared" ref="H899:H962" si="14">D899&amp;" – "&amp;F899</f>
        <v>Nutrien Ag Solutions Limited – Mareeba</v>
      </c>
    </row>
    <row r="900" spans="2:8" ht="15.6" thickTop="1" thickBot="1" x14ac:dyDescent="0.35">
      <c r="B900" s="38" t="s">
        <v>1635</v>
      </c>
      <c r="C900" s="34">
        <v>899</v>
      </c>
      <c r="D900" s="39" t="s">
        <v>31</v>
      </c>
      <c r="E900" s="40" t="b">
        <v>1</v>
      </c>
      <c r="F900" s="41" t="s">
        <v>2451</v>
      </c>
      <c r="G900" s="41" t="s">
        <v>2049</v>
      </c>
      <c r="H900" s="32" t="str">
        <f t="shared" si="14"/>
        <v>Elders Rural Services Australia Limited – Goulburn</v>
      </c>
    </row>
    <row r="901" spans="2:8" ht="15.6" thickTop="1" thickBot="1" x14ac:dyDescent="0.35">
      <c r="B901" s="33" t="s">
        <v>1636</v>
      </c>
      <c r="C901" s="34">
        <v>900</v>
      </c>
      <c r="D901" s="35" t="s">
        <v>530</v>
      </c>
      <c r="E901" s="36" t="b">
        <v>1</v>
      </c>
      <c r="F901" s="37" t="s">
        <v>2233</v>
      </c>
      <c r="G901" s="37" t="s">
        <v>2050</v>
      </c>
      <c r="H901" s="32" t="str">
        <f t="shared" si="14"/>
        <v>Middlemount Traders Pty Ltd B/N Middlemount Rural Traders – Middlemount</v>
      </c>
    </row>
    <row r="902" spans="2:8" ht="15.6" thickTop="1" thickBot="1" x14ac:dyDescent="0.35">
      <c r="B902" s="38" t="s">
        <v>1637</v>
      </c>
      <c r="C902" s="34">
        <v>901</v>
      </c>
      <c r="D902" s="39" t="s">
        <v>31</v>
      </c>
      <c r="E902" s="40" t="b">
        <v>1</v>
      </c>
      <c r="F902" s="41" t="s">
        <v>2304</v>
      </c>
      <c r="G902" s="41" t="s">
        <v>2052</v>
      </c>
      <c r="H902" s="32" t="str">
        <f t="shared" si="14"/>
        <v>Elders Rural Services Australia Limited – Narrogin</v>
      </c>
    </row>
    <row r="903" spans="2:8" ht="15.6" thickTop="1" thickBot="1" x14ac:dyDescent="0.35">
      <c r="B903" s="33" t="s">
        <v>1638</v>
      </c>
      <c r="C903" s="34">
        <v>902</v>
      </c>
      <c r="D903" s="35" t="s">
        <v>31</v>
      </c>
      <c r="E903" s="36" t="b">
        <v>1</v>
      </c>
      <c r="F903" s="37" t="s">
        <v>2300</v>
      </c>
      <c r="G903" s="37" t="s">
        <v>2052</v>
      </c>
      <c r="H903" s="32" t="str">
        <f t="shared" si="14"/>
        <v>Elders Rural Services Australia Limited – Mt Barker</v>
      </c>
    </row>
    <row r="904" spans="2:8" ht="15.6" thickTop="1" thickBot="1" x14ac:dyDescent="0.35">
      <c r="B904" s="38" t="s">
        <v>1639</v>
      </c>
      <c r="C904" s="34">
        <v>903</v>
      </c>
      <c r="D904" s="39" t="s">
        <v>531</v>
      </c>
      <c r="E904" s="40" t="b">
        <v>1</v>
      </c>
      <c r="F904" s="41" t="s">
        <v>7</v>
      </c>
      <c r="G904" s="41" t="s">
        <v>2048</v>
      </c>
      <c r="H904" s="32" t="str">
        <f t="shared" si="14"/>
        <v>Wiggies Pty Ltd T/a Brown Wigg – Sale</v>
      </c>
    </row>
    <row r="905" spans="2:8" ht="15.6" thickTop="1" thickBot="1" x14ac:dyDescent="0.35">
      <c r="B905" s="33" t="s">
        <v>1640</v>
      </c>
      <c r="C905" s="34">
        <v>904</v>
      </c>
      <c r="D905" s="35" t="s">
        <v>532</v>
      </c>
      <c r="E905" s="36" t="b">
        <v>1</v>
      </c>
      <c r="F905" s="37" t="s">
        <v>2215</v>
      </c>
      <c r="G905" s="37" t="s">
        <v>2050</v>
      </c>
      <c r="H905" s="32" t="str">
        <f t="shared" si="14"/>
        <v>Banyan Stockfeed &amp; Animal Supplies – Tully</v>
      </c>
    </row>
    <row r="906" spans="2:8" ht="15.6" thickTop="1" thickBot="1" x14ac:dyDescent="0.35">
      <c r="B906" s="38" t="s">
        <v>1641</v>
      </c>
      <c r="C906" s="34">
        <v>905</v>
      </c>
      <c r="D906" s="39" t="s">
        <v>533</v>
      </c>
      <c r="E906" s="40" t="b">
        <v>1</v>
      </c>
      <c r="F906" s="41" t="s">
        <v>2154</v>
      </c>
      <c r="G906" s="41" t="s">
        <v>2049</v>
      </c>
      <c r="H906" s="32" t="str">
        <f t="shared" si="14"/>
        <v>Coonamble Ag Supplies – Coonamble</v>
      </c>
    </row>
    <row r="907" spans="2:8" ht="15.6" thickTop="1" thickBot="1" x14ac:dyDescent="0.35">
      <c r="B907" s="33" t="s">
        <v>1642</v>
      </c>
      <c r="C907" s="34">
        <v>906</v>
      </c>
      <c r="D907" s="35" t="s">
        <v>534</v>
      </c>
      <c r="E907" s="36" t="b">
        <v>1</v>
      </c>
      <c r="F907" s="37" t="s">
        <v>2347</v>
      </c>
      <c r="G907" s="37" t="s">
        <v>2053</v>
      </c>
      <c r="H907" s="32" t="str">
        <f t="shared" si="14"/>
        <v>Territory Rural McPherson – Alice Springs</v>
      </c>
    </row>
    <row r="908" spans="2:8" ht="15.6" thickTop="1" thickBot="1" x14ac:dyDescent="0.35">
      <c r="B908" s="38" t="s">
        <v>1643</v>
      </c>
      <c r="C908" s="34">
        <v>907</v>
      </c>
      <c r="D908" s="39" t="s">
        <v>535</v>
      </c>
      <c r="E908" s="40" t="b">
        <v>1</v>
      </c>
      <c r="F908" s="41" t="s">
        <v>2353</v>
      </c>
      <c r="G908" s="41" t="s">
        <v>2052</v>
      </c>
      <c r="H908" s="32" t="str">
        <f t="shared" si="14"/>
        <v>Kojonup Co-operative Ltd – Kojonup</v>
      </c>
    </row>
    <row r="909" spans="2:8" ht="15.6" thickTop="1" thickBot="1" x14ac:dyDescent="0.35">
      <c r="B909" s="33" t="s">
        <v>1644</v>
      </c>
      <c r="C909" s="34">
        <v>908</v>
      </c>
      <c r="D909" s="35" t="s">
        <v>536</v>
      </c>
      <c r="E909" s="36" t="b">
        <v>1</v>
      </c>
      <c r="F909" s="37" t="s">
        <v>2235</v>
      </c>
      <c r="G909" s="37" t="s">
        <v>2050</v>
      </c>
      <c r="H909" s="32" t="str">
        <f t="shared" si="14"/>
        <v>Collinsville T&amp;J Rural Supplies Pty Ltd – Collinsville</v>
      </c>
    </row>
    <row r="910" spans="2:8" ht="15.6" thickTop="1" thickBot="1" x14ac:dyDescent="0.35">
      <c r="B910" s="38" t="s">
        <v>1645</v>
      </c>
      <c r="C910" s="34">
        <v>909</v>
      </c>
      <c r="D910" s="39" t="s">
        <v>31</v>
      </c>
      <c r="E910" s="40" t="b">
        <v>1</v>
      </c>
      <c r="F910" s="41" t="s">
        <v>2132</v>
      </c>
      <c r="G910" s="41" t="s">
        <v>2047</v>
      </c>
      <c r="H910" s="32" t="str">
        <f t="shared" si="14"/>
        <v>Elders Rural Services Australia Limited – Naracoorte</v>
      </c>
    </row>
    <row r="911" spans="2:8" ht="15.6" thickTop="1" thickBot="1" x14ac:dyDescent="0.35">
      <c r="B911" s="33" t="s">
        <v>1646</v>
      </c>
      <c r="C911" s="34">
        <v>910</v>
      </c>
      <c r="D911" s="35" t="s">
        <v>537</v>
      </c>
      <c r="E911" s="36" t="b">
        <v>1</v>
      </c>
      <c r="F911" s="37" t="s">
        <v>2379</v>
      </c>
      <c r="G911" s="37" t="s">
        <v>2049</v>
      </c>
      <c r="H911" s="32" t="str">
        <f t="shared" si="14"/>
        <v>Ag &amp; Garden Imports Pty Limited – Mudgee</v>
      </c>
    </row>
    <row r="912" spans="2:8" ht="15.6" thickTop="1" thickBot="1" x14ac:dyDescent="0.35">
      <c r="B912" s="38" t="s">
        <v>1647</v>
      </c>
      <c r="C912" s="34">
        <v>911</v>
      </c>
      <c r="D912" s="39" t="s">
        <v>31</v>
      </c>
      <c r="E912" s="40" t="b">
        <v>1</v>
      </c>
      <c r="F912" s="41" t="s">
        <v>2353</v>
      </c>
      <c r="G912" s="41" t="s">
        <v>2052</v>
      </c>
      <c r="H912" s="32" t="str">
        <f t="shared" si="14"/>
        <v>Elders Rural Services Australia Limited – Kojonup</v>
      </c>
    </row>
    <row r="913" spans="2:8" ht="15.6" thickTop="1" thickBot="1" x14ac:dyDescent="0.35">
      <c r="B913" s="33" t="s">
        <v>1648</v>
      </c>
      <c r="C913" s="34">
        <v>912</v>
      </c>
      <c r="D913" s="35" t="s">
        <v>315</v>
      </c>
      <c r="E913" s="36" t="b">
        <v>1</v>
      </c>
      <c r="F913" s="37" t="s">
        <v>2280</v>
      </c>
      <c r="G913" s="37" t="s">
        <v>2050</v>
      </c>
      <c r="H913" s="32" t="str">
        <f t="shared" si="14"/>
        <v>Northern AgriServices Pty Ltd – Childers</v>
      </c>
    </row>
    <row r="914" spans="2:8" ht="15.6" thickTop="1" thickBot="1" x14ac:dyDescent="0.35">
      <c r="B914" s="38" t="s">
        <v>1649</v>
      </c>
      <c r="C914" s="34">
        <v>913</v>
      </c>
      <c r="D914" s="39" t="s">
        <v>31</v>
      </c>
      <c r="E914" s="40" t="b">
        <v>1</v>
      </c>
      <c r="F914" s="41" t="s">
        <v>2138</v>
      </c>
      <c r="G914" s="41" t="s">
        <v>2049</v>
      </c>
      <c r="H914" s="32" t="str">
        <f t="shared" si="14"/>
        <v>Elders Rural Services Australia Limited – Cootamundra</v>
      </c>
    </row>
    <row r="915" spans="2:8" ht="15.6" thickTop="1" thickBot="1" x14ac:dyDescent="0.35">
      <c r="B915" s="33" t="s">
        <v>1650</v>
      </c>
      <c r="C915" s="34">
        <v>914</v>
      </c>
      <c r="D915" s="35" t="s">
        <v>2560</v>
      </c>
      <c r="E915" s="36" t="b">
        <v>1</v>
      </c>
      <c r="F915" s="37" t="s">
        <v>2191</v>
      </c>
      <c r="G915" s="37" t="s">
        <v>2050</v>
      </c>
      <c r="H915" s="32" t="str">
        <f t="shared" si="14"/>
        <v>Nutrien Ag Solutions Limited – Hughenden</v>
      </c>
    </row>
    <row r="916" spans="2:8" ht="15.6" thickTop="1" thickBot="1" x14ac:dyDescent="0.35">
      <c r="B916" s="38" t="s">
        <v>1651</v>
      </c>
      <c r="C916" s="34">
        <v>915</v>
      </c>
      <c r="D916" s="39" t="s">
        <v>2560</v>
      </c>
      <c r="E916" s="40" t="b">
        <v>1</v>
      </c>
      <c r="F916" s="41" t="s">
        <v>2411</v>
      </c>
      <c r="G916" s="41" t="s">
        <v>2050</v>
      </c>
      <c r="H916" s="32" t="str">
        <f t="shared" si="14"/>
        <v>Nutrien Ag Solutions Limited – Pittsworth</v>
      </c>
    </row>
    <row r="917" spans="2:8" ht="15.6" thickTop="1" thickBot="1" x14ac:dyDescent="0.35">
      <c r="B917" s="33" t="s">
        <v>1652</v>
      </c>
      <c r="C917" s="34">
        <v>916</v>
      </c>
      <c r="D917" s="35" t="s">
        <v>31</v>
      </c>
      <c r="E917" s="36" t="b">
        <v>1</v>
      </c>
      <c r="F917" s="37" t="s">
        <v>2459</v>
      </c>
      <c r="G917" s="37" t="s">
        <v>2052</v>
      </c>
      <c r="H917" s="32" t="str">
        <f t="shared" si="14"/>
        <v>Elders Rural Services Australia Limited – Carnamah</v>
      </c>
    </row>
    <row r="918" spans="2:8" ht="15.6" thickTop="1" thickBot="1" x14ac:dyDescent="0.35">
      <c r="B918" s="38" t="s">
        <v>1653</v>
      </c>
      <c r="C918" s="34">
        <v>917</v>
      </c>
      <c r="D918" s="39" t="s">
        <v>31</v>
      </c>
      <c r="E918" s="40" t="b">
        <v>1</v>
      </c>
      <c r="F918" s="41" t="s">
        <v>2443</v>
      </c>
      <c r="G918" s="41" t="s">
        <v>2047</v>
      </c>
      <c r="H918" s="32" t="str">
        <f t="shared" si="14"/>
        <v>Elders Rural Services Australia Limited – Balaklava</v>
      </c>
    </row>
    <row r="919" spans="2:8" ht="15.6" thickTop="1" thickBot="1" x14ac:dyDescent="0.35">
      <c r="B919" s="33" t="s">
        <v>1654</v>
      </c>
      <c r="C919" s="34">
        <v>918</v>
      </c>
      <c r="D919" s="35" t="s">
        <v>538</v>
      </c>
      <c r="E919" s="36" t="b">
        <v>1</v>
      </c>
      <c r="F919" s="37" t="s">
        <v>2376</v>
      </c>
      <c r="G919" s="37" t="s">
        <v>2049</v>
      </c>
      <c r="H919" s="32" t="str">
        <f t="shared" si="14"/>
        <v>C B Hart Pty Ltd – Inverell</v>
      </c>
    </row>
    <row r="920" spans="2:8" ht="15.6" thickTop="1" thickBot="1" x14ac:dyDescent="0.35">
      <c r="B920" s="38" t="s">
        <v>1655</v>
      </c>
      <c r="C920" s="34">
        <v>919</v>
      </c>
      <c r="D920" s="39" t="s">
        <v>539</v>
      </c>
      <c r="E920" s="40" t="b">
        <v>1</v>
      </c>
      <c r="F920" s="41" t="s">
        <v>2333</v>
      </c>
      <c r="G920" s="41" t="s">
        <v>2050</v>
      </c>
      <c r="H920" s="32" t="str">
        <f t="shared" si="14"/>
        <v>A &amp; B Rural Supplies – Ayr</v>
      </c>
    </row>
    <row r="921" spans="2:8" ht="15.6" thickTop="1" thickBot="1" x14ac:dyDescent="0.35">
      <c r="B921" s="33" t="s">
        <v>1656</v>
      </c>
      <c r="C921" s="34">
        <v>920</v>
      </c>
      <c r="D921" s="35" t="s">
        <v>502</v>
      </c>
      <c r="E921" s="36" t="b">
        <v>1</v>
      </c>
      <c r="F921" s="37" t="s">
        <v>2191</v>
      </c>
      <c r="G921" s="37" t="s">
        <v>2050</v>
      </c>
      <c r="H921" s="32" t="str">
        <f t="shared" si="14"/>
        <v>Hughenden Agribusiness Services – Hughenden</v>
      </c>
    </row>
    <row r="922" spans="2:8" ht="15.6" thickTop="1" thickBot="1" x14ac:dyDescent="0.35">
      <c r="B922" s="38" t="s">
        <v>1657</v>
      </c>
      <c r="C922" s="34">
        <v>921</v>
      </c>
      <c r="D922" s="39" t="s">
        <v>540</v>
      </c>
      <c r="E922" s="40" t="b">
        <v>1</v>
      </c>
      <c r="F922" s="41" t="s">
        <v>2397</v>
      </c>
      <c r="G922" s="41" t="s">
        <v>2049</v>
      </c>
      <c r="H922" s="32" t="str">
        <f t="shared" si="14"/>
        <v>GrainCorp Merchandise – Gunnedah</v>
      </c>
    </row>
    <row r="923" spans="2:8" ht="15.6" thickTop="1" thickBot="1" x14ac:dyDescent="0.35">
      <c r="B923" s="33" t="s">
        <v>1658</v>
      </c>
      <c r="C923" s="34">
        <v>922</v>
      </c>
      <c r="D923" s="35" t="s">
        <v>540</v>
      </c>
      <c r="E923" s="36" t="b">
        <v>1</v>
      </c>
      <c r="F923" s="37" t="s">
        <v>2169</v>
      </c>
      <c r="G923" s="37" t="s">
        <v>2049</v>
      </c>
      <c r="H923" s="32" t="str">
        <f t="shared" si="14"/>
        <v>GrainCorp Merchandise – Narrabri</v>
      </c>
    </row>
    <row r="924" spans="2:8" ht="15.6" thickTop="1" thickBot="1" x14ac:dyDescent="0.35">
      <c r="B924" s="38" t="s">
        <v>1659</v>
      </c>
      <c r="C924" s="34">
        <v>923</v>
      </c>
      <c r="D924" s="39" t="s">
        <v>541</v>
      </c>
      <c r="E924" s="40" t="b">
        <v>1</v>
      </c>
      <c r="F924" s="41" t="s">
        <v>2400</v>
      </c>
      <c r="G924" s="41" t="s">
        <v>2049</v>
      </c>
      <c r="H924" s="32" t="str">
        <f t="shared" si="14"/>
        <v>Landmark Copeland Medway Pty Ltd t/a Landmark Copeland Medway – Yass</v>
      </c>
    </row>
    <row r="925" spans="2:8" ht="15.6" thickTop="1" thickBot="1" x14ac:dyDescent="0.35">
      <c r="B925" s="33" t="s">
        <v>1660</v>
      </c>
      <c r="C925" s="34">
        <v>924</v>
      </c>
      <c r="D925" s="35" t="s">
        <v>542</v>
      </c>
      <c r="E925" s="36" t="b">
        <v>1</v>
      </c>
      <c r="F925" s="37" t="s">
        <v>2184</v>
      </c>
      <c r="G925" s="37" t="s">
        <v>2050</v>
      </c>
      <c r="H925" s="32" t="str">
        <f t="shared" si="14"/>
        <v>Norco Co-operative Ltd – Toowoomba</v>
      </c>
    </row>
    <row r="926" spans="2:8" ht="15.6" thickTop="1" thickBot="1" x14ac:dyDescent="0.35">
      <c r="B926" s="38" t="s">
        <v>1661</v>
      </c>
      <c r="C926" s="34">
        <v>925</v>
      </c>
      <c r="D926" s="39" t="s">
        <v>24</v>
      </c>
      <c r="E926" s="40" t="b">
        <v>1</v>
      </c>
      <c r="F926" s="41" t="s">
        <v>2460</v>
      </c>
      <c r="G926" s="41" t="s">
        <v>2049</v>
      </c>
      <c r="H926" s="32" t="str">
        <f t="shared" si="14"/>
        <v>Eli Lilly Australia Pty Ltd b/n Elanco Animal Health – Huntingwood</v>
      </c>
    </row>
    <row r="927" spans="2:8" ht="15.6" thickTop="1" thickBot="1" x14ac:dyDescent="0.35">
      <c r="B927" s="33" t="s">
        <v>1662</v>
      </c>
      <c r="C927" s="34">
        <v>926</v>
      </c>
      <c r="D927" s="35" t="s">
        <v>270</v>
      </c>
      <c r="E927" s="36" t="b">
        <v>1</v>
      </c>
      <c r="F927" s="37" t="s">
        <v>2461</v>
      </c>
      <c r="G927" s="37" t="s">
        <v>2049</v>
      </c>
      <c r="H927" s="32" t="str">
        <f t="shared" si="14"/>
        <v>Elanco Animal Health – Smithfield</v>
      </c>
    </row>
    <row r="928" spans="2:8" ht="15.6" thickTop="1" thickBot="1" x14ac:dyDescent="0.35">
      <c r="B928" s="38" t="s">
        <v>1663</v>
      </c>
      <c r="C928" s="34">
        <v>927</v>
      </c>
      <c r="D928" s="39" t="s">
        <v>543</v>
      </c>
      <c r="E928" s="40" t="b">
        <v>1</v>
      </c>
      <c r="F928" s="41" t="s">
        <v>2462</v>
      </c>
      <c r="G928" s="41" t="s">
        <v>2048</v>
      </c>
      <c r="H928" s="32" t="str">
        <f t="shared" si="14"/>
        <v>Provet Victoria Pty Ltd – Heatherton</v>
      </c>
    </row>
    <row r="929" spans="2:8" ht="15.6" thickTop="1" thickBot="1" x14ac:dyDescent="0.35">
      <c r="B929" s="33" t="s">
        <v>1664</v>
      </c>
      <c r="C929" s="34">
        <v>928</v>
      </c>
      <c r="D929" s="35" t="s">
        <v>331</v>
      </c>
      <c r="E929" s="36" t="b">
        <v>1</v>
      </c>
      <c r="F929" s="37" t="s">
        <v>2143</v>
      </c>
      <c r="G929" s="37" t="s">
        <v>2049</v>
      </c>
      <c r="H929" s="32" t="str">
        <f t="shared" si="14"/>
        <v>Intervet Australia Pty Limited – North Wyong</v>
      </c>
    </row>
    <row r="930" spans="2:8" ht="15.6" thickTop="1" thickBot="1" x14ac:dyDescent="0.35">
      <c r="B930" s="38" t="s">
        <v>1665</v>
      </c>
      <c r="C930" s="34">
        <v>929</v>
      </c>
      <c r="D930" s="39" t="s">
        <v>2560</v>
      </c>
      <c r="E930" s="40" t="b">
        <v>1</v>
      </c>
      <c r="F930" s="41" t="s">
        <v>2146</v>
      </c>
      <c r="G930" s="41" t="s">
        <v>2049</v>
      </c>
      <c r="H930" s="32" t="str">
        <f t="shared" si="14"/>
        <v>Nutrien Ag Solutions Limited – Quirindi</v>
      </c>
    </row>
    <row r="931" spans="2:8" ht="15.6" thickTop="1" thickBot="1" x14ac:dyDescent="0.35">
      <c r="B931" s="33" t="s">
        <v>1666</v>
      </c>
      <c r="C931" s="34">
        <v>930</v>
      </c>
      <c r="D931" s="35" t="s">
        <v>31</v>
      </c>
      <c r="E931" s="36" t="b">
        <v>1</v>
      </c>
      <c r="F931" s="37" t="s">
        <v>2430</v>
      </c>
      <c r="G931" s="37" t="s">
        <v>2049</v>
      </c>
      <c r="H931" s="32" t="str">
        <f t="shared" si="14"/>
        <v>Elders Rural Services Australia Limited – Trangie</v>
      </c>
    </row>
    <row r="932" spans="2:8" ht="15.6" thickTop="1" thickBot="1" x14ac:dyDescent="0.35">
      <c r="B932" s="38" t="s">
        <v>1667</v>
      </c>
      <c r="C932" s="34">
        <v>931</v>
      </c>
      <c r="D932" s="39" t="s">
        <v>31</v>
      </c>
      <c r="E932" s="40" t="s">
        <v>2654</v>
      </c>
      <c r="F932" s="41" t="s">
        <v>2190</v>
      </c>
      <c r="G932" s="41" t="s">
        <v>2050</v>
      </c>
      <c r="H932" s="32" t="str">
        <f t="shared" si="14"/>
        <v>Elders Rural Services Australia Limited – Mt Isa</v>
      </c>
    </row>
    <row r="933" spans="2:8" ht="15.6" thickTop="1" thickBot="1" x14ac:dyDescent="0.35">
      <c r="B933" s="33" t="s">
        <v>1668</v>
      </c>
      <c r="C933" s="34">
        <v>932</v>
      </c>
      <c r="D933" s="35" t="s">
        <v>544</v>
      </c>
      <c r="E933" s="36" t="b">
        <v>1</v>
      </c>
      <c r="F933" s="37" t="s">
        <v>2376</v>
      </c>
      <c r="G933" s="37" t="s">
        <v>2049</v>
      </c>
      <c r="H933" s="32" t="str">
        <f t="shared" si="14"/>
        <v>Norco Rural – Inverell</v>
      </c>
    </row>
    <row r="934" spans="2:8" ht="15.6" thickTop="1" thickBot="1" x14ac:dyDescent="0.35">
      <c r="B934" s="38" t="s">
        <v>1669</v>
      </c>
      <c r="C934" s="34">
        <v>933</v>
      </c>
      <c r="D934" s="39" t="s">
        <v>499</v>
      </c>
      <c r="E934" s="40" t="b">
        <v>1</v>
      </c>
      <c r="F934" s="41" t="s">
        <v>2463</v>
      </c>
      <c r="G934" s="41" t="s">
        <v>2049</v>
      </c>
      <c r="H934" s="32" t="str">
        <f t="shared" si="14"/>
        <v>AMPS Commercial Pty Ltd – Caroona</v>
      </c>
    </row>
    <row r="935" spans="2:8" ht="15.6" thickTop="1" thickBot="1" x14ac:dyDescent="0.35">
      <c r="B935" s="33" t="s">
        <v>1670</v>
      </c>
      <c r="C935" s="34">
        <v>934</v>
      </c>
      <c r="D935" s="35" t="s">
        <v>545</v>
      </c>
      <c r="E935" s="36" t="b">
        <v>1</v>
      </c>
      <c r="F935" s="37" t="s">
        <v>2160</v>
      </c>
      <c r="G935" s="37" t="s">
        <v>2049</v>
      </c>
      <c r="H935" s="32" t="str">
        <f t="shared" si="14"/>
        <v>McAlister &amp; Saunderson Pty Ltd – Gundagai</v>
      </c>
    </row>
    <row r="936" spans="2:8" ht="15.6" thickTop="1" thickBot="1" x14ac:dyDescent="0.35">
      <c r="B936" s="38" t="s">
        <v>1671</v>
      </c>
      <c r="C936" s="34">
        <v>935</v>
      </c>
      <c r="D936" s="39" t="s">
        <v>213</v>
      </c>
      <c r="E936" s="40" t="b">
        <v>1</v>
      </c>
      <c r="F936" s="41" t="s">
        <v>2464</v>
      </c>
      <c r="G936" s="41" t="s">
        <v>2052</v>
      </c>
      <c r="H936" s="32" t="str">
        <f t="shared" si="14"/>
        <v>Provet WA Pty Ltd – Malaga</v>
      </c>
    </row>
    <row r="937" spans="2:8" ht="15.6" thickTop="1" thickBot="1" x14ac:dyDescent="0.35">
      <c r="B937" s="33" t="s">
        <v>1672</v>
      </c>
      <c r="C937" s="34">
        <v>936</v>
      </c>
      <c r="D937" s="35" t="s">
        <v>546</v>
      </c>
      <c r="E937" s="36" t="b">
        <v>1</v>
      </c>
      <c r="F937" s="37" t="s">
        <v>2358</v>
      </c>
      <c r="G937" s="37" t="s">
        <v>2050</v>
      </c>
      <c r="H937" s="32" t="str">
        <f t="shared" si="14"/>
        <v>Simmo's Rural Supplies – Baralaba</v>
      </c>
    </row>
    <row r="938" spans="2:8" ht="15.6" thickTop="1" thickBot="1" x14ac:dyDescent="0.35">
      <c r="B938" s="38" t="s">
        <v>1673</v>
      </c>
      <c r="C938" s="34">
        <v>937</v>
      </c>
      <c r="D938" s="39" t="s">
        <v>547</v>
      </c>
      <c r="E938" s="40" t="b">
        <v>1</v>
      </c>
      <c r="F938" s="41" t="s">
        <v>2465</v>
      </c>
      <c r="G938" s="41" t="s">
        <v>2050</v>
      </c>
      <c r="H938" s="32" t="str">
        <f t="shared" si="14"/>
        <v>Norco Rural Supplies – North Bundaberg</v>
      </c>
    </row>
    <row r="939" spans="2:8" ht="15.6" thickTop="1" thickBot="1" x14ac:dyDescent="0.35">
      <c r="B939" s="33" t="s">
        <v>1674</v>
      </c>
      <c r="C939" s="34">
        <v>938</v>
      </c>
      <c r="D939" s="35" t="s">
        <v>548</v>
      </c>
      <c r="E939" s="36" t="b">
        <v>1</v>
      </c>
      <c r="F939" s="37" t="s">
        <v>2158</v>
      </c>
      <c r="G939" s="37" t="s">
        <v>2049</v>
      </c>
      <c r="H939" s="32" t="str">
        <f t="shared" si="14"/>
        <v>Australian Livestock Production Services – Cowra</v>
      </c>
    </row>
    <row r="940" spans="2:8" ht="15.6" thickTop="1" thickBot="1" x14ac:dyDescent="0.35">
      <c r="B940" s="38" t="s">
        <v>1675</v>
      </c>
      <c r="C940" s="34">
        <v>939</v>
      </c>
      <c r="D940" s="39" t="s">
        <v>379</v>
      </c>
      <c r="E940" s="40" t="b">
        <v>1</v>
      </c>
      <c r="F940" s="41" t="s">
        <v>2466</v>
      </c>
      <c r="G940" s="41" t="s">
        <v>2050</v>
      </c>
      <c r="H940" s="32" t="str">
        <f t="shared" si="14"/>
        <v>ISDS – Wellcamp</v>
      </c>
    </row>
    <row r="941" spans="2:8" ht="15.6" thickTop="1" thickBot="1" x14ac:dyDescent="0.35">
      <c r="B941" s="33" t="s">
        <v>1676</v>
      </c>
      <c r="C941" s="34">
        <v>940</v>
      </c>
      <c r="D941" s="35" t="s">
        <v>549</v>
      </c>
      <c r="E941" s="36" t="b">
        <v>1</v>
      </c>
      <c r="F941" s="37" t="s">
        <v>2467</v>
      </c>
      <c r="G941" s="37" t="s">
        <v>2052</v>
      </c>
      <c r="H941" s="32" t="str">
        <f t="shared" si="14"/>
        <v>Cunderdin Rural Traders – Cunderdin</v>
      </c>
    </row>
    <row r="942" spans="2:8" ht="15.6" thickTop="1" thickBot="1" x14ac:dyDescent="0.35">
      <c r="B942" s="38" t="s">
        <v>1677</v>
      </c>
      <c r="C942" s="34">
        <v>941</v>
      </c>
      <c r="D942" s="39" t="s">
        <v>550</v>
      </c>
      <c r="E942" s="40" t="b">
        <v>1</v>
      </c>
      <c r="F942" s="41" t="s">
        <v>2468</v>
      </c>
      <c r="G942" s="41" t="s">
        <v>2050</v>
      </c>
      <c r="H942" s="32" t="str">
        <f t="shared" si="14"/>
        <v>Nutrition Service Associates Pty Ltd – Kenmore</v>
      </c>
    </row>
    <row r="943" spans="2:8" ht="15.6" thickTop="1" thickBot="1" x14ac:dyDescent="0.35">
      <c r="B943" s="33" t="s">
        <v>1678</v>
      </c>
      <c r="C943" s="34">
        <v>942</v>
      </c>
      <c r="D943" s="35" t="s">
        <v>551</v>
      </c>
      <c r="E943" s="36" t="b">
        <v>1</v>
      </c>
      <c r="F943" s="37" t="s">
        <v>2432</v>
      </c>
      <c r="G943" s="37" t="s">
        <v>2049</v>
      </c>
      <c r="H943" s="32" t="str">
        <f t="shared" si="14"/>
        <v>W.B. Hunter Pty Ltd – Corowa</v>
      </c>
    </row>
    <row r="944" spans="2:8" ht="15.6" thickTop="1" thickBot="1" x14ac:dyDescent="0.35">
      <c r="B944" s="38" t="s">
        <v>1679</v>
      </c>
      <c r="C944" s="34">
        <v>943</v>
      </c>
      <c r="D944" s="39" t="s">
        <v>31</v>
      </c>
      <c r="E944" s="40" t="b">
        <v>1</v>
      </c>
      <c r="F944" s="41" t="s">
        <v>2469</v>
      </c>
      <c r="G944" s="41" t="s">
        <v>2047</v>
      </c>
      <c r="H944" s="32" t="str">
        <f t="shared" si="14"/>
        <v>Elders Rural Services Australia Limited – Virginia</v>
      </c>
    </row>
    <row r="945" spans="2:8" ht="15.6" thickTop="1" thickBot="1" x14ac:dyDescent="0.35">
      <c r="B945" s="33" t="s">
        <v>1680</v>
      </c>
      <c r="C945" s="34">
        <v>944</v>
      </c>
      <c r="D945" s="35" t="s">
        <v>2560</v>
      </c>
      <c r="E945" s="36" t="s">
        <v>2654</v>
      </c>
      <c r="F945" s="37" t="s">
        <v>2242</v>
      </c>
      <c r="G945" s="37" t="s">
        <v>2050</v>
      </c>
      <c r="H945" s="32" t="str">
        <f t="shared" si="14"/>
        <v>Nutrien Ag Solutions Limited – Charleville</v>
      </c>
    </row>
    <row r="946" spans="2:8" ht="15.6" thickTop="1" thickBot="1" x14ac:dyDescent="0.35">
      <c r="B946" s="38" t="s">
        <v>1681</v>
      </c>
      <c r="C946" s="34">
        <v>945</v>
      </c>
      <c r="D946" s="39" t="s">
        <v>2560</v>
      </c>
      <c r="E946" s="40" t="b">
        <v>1</v>
      </c>
      <c r="F946" s="41" t="s">
        <v>2207</v>
      </c>
      <c r="G946" s="41" t="s">
        <v>2050</v>
      </c>
      <c r="H946" s="32" t="str">
        <f t="shared" si="14"/>
        <v>Nutrien Ag Solutions Limited – Mackay</v>
      </c>
    </row>
    <row r="947" spans="2:8" ht="15.6" thickTop="1" thickBot="1" x14ac:dyDescent="0.35">
      <c r="B947" s="33" t="s">
        <v>1682</v>
      </c>
      <c r="C947" s="34">
        <v>946</v>
      </c>
      <c r="D947" s="35" t="s">
        <v>308</v>
      </c>
      <c r="E947" s="36" t="b">
        <v>1</v>
      </c>
      <c r="F947" s="37" t="s">
        <v>2232</v>
      </c>
      <c r="G947" s="37" t="s">
        <v>2050</v>
      </c>
      <c r="H947" s="32" t="str">
        <f t="shared" si="14"/>
        <v>Blackies Produce – Proserpine</v>
      </c>
    </row>
    <row r="948" spans="2:8" ht="15.6" thickTop="1" thickBot="1" x14ac:dyDescent="0.35">
      <c r="B948" s="38" t="s">
        <v>1683</v>
      </c>
      <c r="C948" s="34">
        <v>947</v>
      </c>
      <c r="D948" s="39" t="s">
        <v>2560</v>
      </c>
      <c r="E948" s="40" t="b">
        <v>1</v>
      </c>
      <c r="F948" s="41" t="s">
        <v>2149</v>
      </c>
      <c r="G948" s="41" t="s">
        <v>2049</v>
      </c>
      <c r="H948" s="32" t="str">
        <f t="shared" si="14"/>
        <v>Nutrien Ag Solutions Limited – Young</v>
      </c>
    </row>
    <row r="949" spans="2:8" ht="15.6" thickTop="1" thickBot="1" x14ac:dyDescent="0.35">
      <c r="B949" s="33" t="s">
        <v>1684</v>
      </c>
      <c r="C949" s="34">
        <v>948</v>
      </c>
      <c r="D949" s="35" t="s">
        <v>552</v>
      </c>
      <c r="E949" s="36" t="b">
        <v>1</v>
      </c>
      <c r="F949" s="37" t="s">
        <v>2199</v>
      </c>
      <c r="G949" s="37" t="s">
        <v>2050</v>
      </c>
      <c r="H949" s="32" t="str">
        <f t="shared" si="14"/>
        <v>Farmms Rural Pty Ltd – Clermont</v>
      </c>
    </row>
    <row r="950" spans="2:8" ht="15.6" thickTop="1" thickBot="1" x14ac:dyDescent="0.35">
      <c r="B950" s="38" t="s">
        <v>1685</v>
      </c>
      <c r="C950" s="34">
        <v>949</v>
      </c>
      <c r="D950" s="39" t="s">
        <v>59</v>
      </c>
      <c r="E950" s="40" t="b">
        <v>1</v>
      </c>
      <c r="F950" s="41" t="s">
        <v>2172</v>
      </c>
      <c r="G950" s="41" t="s">
        <v>2048</v>
      </c>
      <c r="H950" s="32" t="str">
        <f t="shared" si="14"/>
        <v>Casterton Farm Supplies – Casterton</v>
      </c>
    </row>
    <row r="951" spans="2:8" ht="15.6" thickTop="1" thickBot="1" x14ac:dyDescent="0.35">
      <c r="B951" s="33" t="s">
        <v>1686</v>
      </c>
      <c r="C951" s="34">
        <v>950</v>
      </c>
      <c r="D951" s="35" t="s">
        <v>2560</v>
      </c>
      <c r="E951" s="36" t="b">
        <v>1</v>
      </c>
      <c r="F951" s="37" t="s">
        <v>2249</v>
      </c>
      <c r="G951" s="37" t="s">
        <v>2050</v>
      </c>
      <c r="H951" s="32" t="str">
        <f t="shared" si="14"/>
        <v>Nutrien Ag Solutions Limited – Richmond</v>
      </c>
    </row>
    <row r="952" spans="2:8" ht="15.6" thickTop="1" thickBot="1" x14ac:dyDescent="0.35">
      <c r="B952" s="38" t="s">
        <v>1687</v>
      </c>
      <c r="C952" s="34">
        <v>951</v>
      </c>
      <c r="D952" s="39" t="s">
        <v>515</v>
      </c>
      <c r="E952" s="40" t="b">
        <v>1</v>
      </c>
      <c r="F952" s="41" t="s">
        <v>2187</v>
      </c>
      <c r="G952" s="41" t="s">
        <v>2050</v>
      </c>
      <c r="H952" s="32" t="str">
        <f t="shared" si="14"/>
        <v>National Farmers Warehouse – Warwick</v>
      </c>
    </row>
    <row r="953" spans="2:8" ht="15.6" thickTop="1" thickBot="1" x14ac:dyDescent="0.35">
      <c r="B953" s="33" t="s">
        <v>1688</v>
      </c>
      <c r="C953" s="34">
        <v>952</v>
      </c>
      <c r="D953" s="35" t="s">
        <v>515</v>
      </c>
      <c r="E953" s="36" t="b">
        <v>1</v>
      </c>
      <c r="F953" s="37" t="s">
        <v>2184</v>
      </c>
      <c r="G953" s="37" t="s">
        <v>2050</v>
      </c>
      <c r="H953" s="32" t="str">
        <f t="shared" si="14"/>
        <v>National Farmers Warehouse – Toowoomba</v>
      </c>
    </row>
    <row r="954" spans="2:8" ht="15.6" thickTop="1" thickBot="1" x14ac:dyDescent="0.35">
      <c r="B954" s="38" t="s">
        <v>1689</v>
      </c>
      <c r="C954" s="34">
        <v>953</v>
      </c>
      <c r="D954" s="39" t="s">
        <v>515</v>
      </c>
      <c r="E954" s="40" t="s">
        <v>2654</v>
      </c>
      <c r="F954" s="41" t="s">
        <v>2219</v>
      </c>
      <c r="G954" s="41" t="s">
        <v>2050</v>
      </c>
      <c r="H954" s="32" t="str">
        <f t="shared" si="14"/>
        <v>National Farmers Warehouse – Miles</v>
      </c>
    </row>
    <row r="955" spans="2:8" ht="15.6" thickTop="1" thickBot="1" x14ac:dyDescent="0.35">
      <c r="B955" s="33" t="s">
        <v>1690</v>
      </c>
      <c r="C955" s="34">
        <v>954</v>
      </c>
      <c r="D955" s="35" t="s">
        <v>553</v>
      </c>
      <c r="E955" s="36" t="b">
        <v>1</v>
      </c>
      <c r="F955" s="37" t="s">
        <v>2315</v>
      </c>
      <c r="G955" s="37" t="s">
        <v>2048</v>
      </c>
      <c r="H955" s="32" t="str">
        <f t="shared" si="14"/>
        <v>Hamilton Farm Supplies Pty Ltd – Hamilton</v>
      </c>
    </row>
    <row r="956" spans="2:8" ht="15.6" thickTop="1" thickBot="1" x14ac:dyDescent="0.35">
      <c r="B956" s="38" t="s">
        <v>1691</v>
      </c>
      <c r="C956" s="34">
        <v>955</v>
      </c>
      <c r="D956" s="39" t="s">
        <v>2560</v>
      </c>
      <c r="E956" s="40" t="b">
        <v>1</v>
      </c>
      <c r="F956" s="41" t="s">
        <v>2470</v>
      </c>
      <c r="G956" s="41" t="s">
        <v>2048</v>
      </c>
      <c r="H956" s="32" t="str">
        <f t="shared" si="14"/>
        <v>Nutrien Ag Solutions Limited – Ballarat South</v>
      </c>
    </row>
    <row r="957" spans="2:8" ht="15.6" thickTop="1" thickBot="1" x14ac:dyDescent="0.35">
      <c r="B957" s="33" t="s">
        <v>1692</v>
      </c>
      <c r="C957" s="34">
        <v>956</v>
      </c>
      <c r="D957" s="35" t="s">
        <v>544</v>
      </c>
      <c r="E957" s="36" t="b">
        <v>1</v>
      </c>
      <c r="F957" s="37" t="s">
        <v>2265</v>
      </c>
      <c r="G957" s="37" t="s">
        <v>2050</v>
      </c>
      <c r="H957" s="32" t="str">
        <f t="shared" si="14"/>
        <v>Norco Rural – Kingaroy</v>
      </c>
    </row>
    <row r="958" spans="2:8" ht="15.6" thickTop="1" thickBot="1" x14ac:dyDescent="0.35">
      <c r="B958" s="38" t="s">
        <v>1693</v>
      </c>
      <c r="C958" s="34">
        <v>957</v>
      </c>
      <c r="D958" s="39" t="s">
        <v>31</v>
      </c>
      <c r="E958" s="40" t="b">
        <v>1</v>
      </c>
      <c r="F958" s="41" t="s">
        <v>2154</v>
      </c>
      <c r="G958" s="41" t="s">
        <v>2049</v>
      </c>
      <c r="H958" s="32" t="str">
        <f t="shared" si="14"/>
        <v>Elders Rural Services Australia Limited – Coonamble</v>
      </c>
    </row>
    <row r="959" spans="2:8" ht="15.6" thickTop="1" thickBot="1" x14ac:dyDescent="0.35">
      <c r="B959" s="33" t="s">
        <v>1694</v>
      </c>
      <c r="C959" s="34">
        <v>958</v>
      </c>
      <c r="D959" s="35" t="s">
        <v>554</v>
      </c>
      <c r="E959" s="36" t="b">
        <v>1</v>
      </c>
      <c r="F959" s="37" t="s">
        <v>2430</v>
      </c>
      <c r="G959" s="37" t="s">
        <v>2049</v>
      </c>
      <c r="H959" s="32" t="str">
        <f t="shared" si="14"/>
        <v>GrainCorp Operations Limited – Trangie</v>
      </c>
    </row>
    <row r="960" spans="2:8" ht="15.6" thickTop="1" thickBot="1" x14ac:dyDescent="0.35">
      <c r="B960" s="38" t="s">
        <v>1695</v>
      </c>
      <c r="C960" s="34">
        <v>959</v>
      </c>
      <c r="D960" s="39" t="s">
        <v>555</v>
      </c>
      <c r="E960" s="40" t="b">
        <v>1</v>
      </c>
      <c r="F960" s="41" t="s">
        <v>2190</v>
      </c>
      <c r="G960" s="41" t="s">
        <v>2050</v>
      </c>
      <c r="H960" s="32" t="str">
        <f t="shared" si="14"/>
        <v>Orengo Pty Ltd T/A Mt Isa Produce Agency – Mt Isa</v>
      </c>
    </row>
    <row r="961" spans="2:8" ht="15.6" thickTop="1" thickBot="1" x14ac:dyDescent="0.35">
      <c r="B961" s="33" t="s">
        <v>1696</v>
      </c>
      <c r="C961" s="34">
        <v>960</v>
      </c>
      <c r="D961" s="35" t="s">
        <v>556</v>
      </c>
      <c r="E961" s="36" t="b">
        <v>1</v>
      </c>
      <c r="F961" s="37" t="s">
        <v>2471</v>
      </c>
      <c r="G961" s="37" t="s">
        <v>2049</v>
      </c>
      <c r="H961" s="32" t="str">
        <f t="shared" si="14"/>
        <v>Namoi Ag Pty Limited – Carroll</v>
      </c>
    </row>
    <row r="962" spans="2:8" ht="15.6" thickTop="1" thickBot="1" x14ac:dyDescent="0.35">
      <c r="B962" s="38" t="s">
        <v>1697</v>
      </c>
      <c r="C962" s="34">
        <v>961</v>
      </c>
      <c r="D962" s="39" t="s">
        <v>31</v>
      </c>
      <c r="E962" s="40" t="s">
        <v>2655</v>
      </c>
      <c r="F962" s="41" t="s">
        <v>2248</v>
      </c>
      <c r="G962" s="41" t="s">
        <v>2050</v>
      </c>
      <c r="H962" s="32" t="str">
        <f t="shared" si="14"/>
        <v>Elders Rural Services Australia Limited – St George</v>
      </c>
    </row>
    <row r="963" spans="2:8" ht="15.6" thickTop="1" thickBot="1" x14ac:dyDescent="0.35">
      <c r="B963" s="33" t="s">
        <v>1698</v>
      </c>
      <c r="C963" s="34">
        <v>962</v>
      </c>
      <c r="D963" s="35" t="s">
        <v>557</v>
      </c>
      <c r="E963" s="36" t="b">
        <v>1</v>
      </c>
      <c r="F963" s="37" t="s">
        <v>2310</v>
      </c>
      <c r="G963" s="37" t="s">
        <v>2048</v>
      </c>
      <c r="H963" s="32" t="str">
        <f t="shared" ref="H963:H1026" si="15">D963&amp;" – "&amp;F963</f>
        <v>Crawford Dowling Pty Ltd – Ballarat</v>
      </c>
    </row>
    <row r="964" spans="2:8" ht="15.6" thickTop="1" thickBot="1" x14ac:dyDescent="0.35">
      <c r="B964" s="38" t="s">
        <v>1699</v>
      </c>
      <c r="C964" s="34">
        <v>963</v>
      </c>
      <c r="D964" s="39" t="s">
        <v>2560</v>
      </c>
      <c r="E964" s="40" t="b">
        <v>1</v>
      </c>
      <c r="F964" s="41" t="s">
        <v>2264</v>
      </c>
      <c r="G964" s="41" t="s">
        <v>2050</v>
      </c>
      <c r="H964" s="32" t="str">
        <f t="shared" si="15"/>
        <v>Nutrien Ag Solutions Limited – Acacia Ridge</v>
      </c>
    </row>
    <row r="965" spans="2:8" ht="15.6" thickTop="1" thickBot="1" x14ac:dyDescent="0.35">
      <c r="B965" s="33" t="s">
        <v>1700</v>
      </c>
      <c r="C965" s="34">
        <v>964</v>
      </c>
      <c r="D965" s="35" t="s">
        <v>558</v>
      </c>
      <c r="E965" s="36" t="s">
        <v>2654</v>
      </c>
      <c r="F965" s="37" t="s">
        <v>2199</v>
      </c>
      <c r="G965" s="37" t="s">
        <v>2050</v>
      </c>
      <c r="H965" s="32" t="str">
        <f t="shared" si="15"/>
        <v>Keune Investments Pty Ltd T/A Clermont Agencies – Clermont</v>
      </c>
    </row>
    <row r="966" spans="2:8" ht="15.6" thickTop="1" thickBot="1" x14ac:dyDescent="0.35">
      <c r="B966" s="38" t="s">
        <v>1701</v>
      </c>
      <c r="C966" s="34">
        <v>965</v>
      </c>
      <c r="D966" s="39" t="s">
        <v>559</v>
      </c>
      <c r="E966" s="40" t="s">
        <v>2654</v>
      </c>
      <c r="F966" s="41" t="s">
        <v>2268</v>
      </c>
      <c r="G966" s="41" t="s">
        <v>2050</v>
      </c>
      <c r="H966" s="32" t="str">
        <f t="shared" si="15"/>
        <v>Noffkes' Rural Real Estate &amp; Livestock Pty Ltd – Springsure</v>
      </c>
    </row>
    <row r="967" spans="2:8" ht="15.6" thickTop="1" thickBot="1" x14ac:dyDescent="0.35">
      <c r="B967" s="33" t="s">
        <v>1702</v>
      </c>
      <c r="C967" s="34">
        <v>966</v>
      </c>
      <c r="D967" s="35" t="s">
        <v>560</v>
      </c>
      <c r="E967" s="36" t="b">
        <v>1</v>
      </c>
      <c r="F967" s="37" t="s">
        <v>2472</v>
      </c>
      <c r="G967" s="37" t="s">
        <v>2049</v>
      </c>
      <c r="H967" s="32" t="str">
        <f t="shared" si="15"/>
        <v>Pfizer Australia Pty Ltd – Arndell Park</v>
      </c>
    </row>
    <row r="968" spans="2:8" ht="15.6" thickTop="1" thickBot="1" x14ac:dyDescent="0.35">
      <c r="B968" s="38" t="s">
        <v>1703</v>
      </c>
      <c r="C968" s="34">
        <v>967</v>
      </c>
      <c r="D968" s="39" t="s">
        <v>31</v>
      </c>
      <c r="E968" s="40" t="b">
        <v>1</v>
      </c>
      <c r="F968" s="41" t="s">
        <v>2380</v>
      </c>
      <c r="G968" s="41" t="s">
        <v>2053</v>
      </c>
      <c r="H968" s="32" t="str">
        <f t="shared" si="15"/>
        <v>Elders Rural Services Australia Limited – Yarrawonga</v>
      </c>
    </row>
    <row r="969" spans="2:8" ht="15.6" thickTop="1" thickBot="1" x14ac:dyDescent="0.35">
      <c r="B969" s="33" t="s">
        <v>1704</v>
      </c>
      <c r="C969" s="34">
        <v>968</v>
      </c>
      <c r="D969" s="35" t="s">
        <v>561</v>
      </c>
      <c r="E969" s="36" t="b">
        <v>1</v>
      </c>
      <c r="F969" s="37" t="s">
        <v>2400</v>
      </c>
      <c r="G969" s="37" t="s">
        <v>2049</v>
      </c>
      <c r="H969" s="32" t="str">
        <f t="shared" si="15"/>
        <v>Landmark Copeland Medway – Yass</v>
      </c>
    </row>
    <row r="970" spans="2:8" ht="15.6" thickTop="1" thickBot="1" x14ac:dyDescent="0.35">
      <c r="B970" s="38" t="s">
        <v>1705</v>
      </c>
      <c r="C970" s="34">
        <v>969</v>
      </c>
      <c r="D970" s="39" t="s">
        <v>506</v>
      </c>
      <c r="E970" s="40" t="b">
        <v>1</v>
      </c>
      <c r="F970" s="41" t="s">
        <v>2314</v>
      </c>
      <c r="G970" s="41" t="s">
        <v>2049</v>
      </c>
      <c r="H970" s="32" t="str">
        <f t="shared" si="15"/>
        <v>Prowse Agriculture Pty Ltd – Kempsey</v>
      </c>
    </row>
    <row r="971" spans="2:8" ht="15.6" thickTop="1" thickBot="1" x14ac:dyDescent="0.35">
      <c r="B971" s="33" t="s">
        <v>1706</v>
      </c>
      <c r="C971" s="34">
        <v>970</v>
      </c>
      <c r="D971" s="35" t="s">
        <v>2560</v>
      </c>
      <c r="E971" s="36" t="s">
        <v>2654</v>
      </c>
      <c r="F971" s="37" t="s">
        <v>2185</v>
      </c>
      <c r="G971" s="37" t="s">
        <v>2050</v>
      </c>
      <c r="H971" s="32" t="str">
        <f t="shared" si="15"/>
        <v>Nutrien Ag Solutions Limited – Roma</v>
      </c>
    </row>
    <row r="972" spans="2:8" ht="15.6" thickTop="1" thickBot="1" x14ac:dyDescent="0.35">
      <c r="B972" s="38" t="s">
        <v>1707</v>
      </c>
      <c r="C972" s="34">
        <v>971</v>
      </c>
      <c r="D972" s="39" t="s">
        <v>562</v>
      </c>
      <c r="E972" s="40" t="b">
        <v>1</v>
      </c>
      <c r="F972" s="41" t="s">
        <v>2210</v>
      </c>
      <c r="G972" s="41" t="s">
        <v>2050</v>
      </c>
      <c r="H972" s="32" t="str">
        <f t="shared" si="15"/>
        <v>Farmstuff Monto – Monto</v>
      </c>
    </row>
    <row r="973" spans="2:8" ht="15.6" thickTop="1" thickBot="1" x14ac:dyDescent="0.35">
      <c r="B973" s="33" t="s">
        <v>1708</v>
      </c>
      <c r="C973" s="34">
        <v>972</v>
      </c>
      <c r="D973" s="35" t="s">
        <v>31</v>
      </c>
      <c r="E973" s="36" t="b">
        <v>1</v>
      </c>
      <c r="F973" s="37" t="s">
        <v>2376</v>
      </c>
      <c r="G973" s="37" t="s">
        <v>2049</v>
      </c>
      <c r="H973" s="32" t="str">
        <f t="shared" si="15"/>
        <v>Elders Rural Services Australia Limited – Inverell</v>
      </c>
    </row>
    <row r="974" spans="2:8" ht="15.6" thickTop="1" thickBot="1" x14ac:dyDescent="0.35">
      <c r="B974" s="38" t="s">
        <v>1709</v>
      </c>
      <c r="C974" s="34">
        <v>973</v>
      </c>
      <c r="D974" s="39" t="s">
        <v>2560</v>
      </c>
      <c r="E974" s="40" t="b">
        <v>1</v>
      </c>
      <c r="F974" s="41" t="s">
        <v>2304</v>
      </c>
      <c r="G974" s="41" t="s">
        <v>2052</v>
      </c>
      <c r="H974" s="32" t="str">
        <f t="shared" si="15"/>
        <v>Nutrien Ag Solutions Limited – Narrogin</v>
      </c>
    </row>
    <row r="975" spans="2:8" ht="15.6" thickTop="1" thickBot="1" x14ac:dyDescent="0.35">
      <c r="B975" s="33" t="s">
        <v>1710</v>
      </c>
      <c r="C975" s="34">
        <v>974</v>
      </c>
      <c r="D975" s="35" t="s">
        <v>563</v>
      </c>
      <c r="E975" s="36" t="b">
        <v>1</v>
      </c>
      <c r="F975" s="37" t="s">
        <v>2156</v>
      </c>
      <c r="G975" s="37" t="s">
        <v>2049</v>
      </c>
      <c r="H975" s="32" t="str">
        <f t="shared" si="15"/>
        <v>Furneys Agribusiness Pty Ltd T/A Furneys CRT – Dubbo</v>
      </c>
    </row>
    <row r="976" spans="2:8" ht="15.6" thickTop="1" thickBot="1" x14ac:dyDescent="0.35">
      <c r="B976" s="38" t="s">
        <v>1711</v>
      </c>
      <c r="C976" s="34">
        <v>975</v>
      </c>
      <c r="D976" s="39" t="s">
        <v>564</v>
      </c>
      <c r="E976" s="40" t="b">
        <v>1</v>
      </c>
      <c r="F976" s="41" t="s">
        <v>2154</v>
      </c>
      <c r="G976" s="41" t="s">
        <v>2049</v>
      </c>
      <c r="H976" s="32" t="str">
        <f t="shared" si="15"/>
        <v>Coonamble Ag Supplies Pty Ltd – Coonamble</v>
      </c>
    </row>
    <row r="977" spans="2:8" ht="15.6" thickTop="1" thickBot="1" x14ac:dyDescent="0.35">
      <c r="B977" s="33" t="s">
        <v>1712</v>
      </c>
      <c r="C977" s="34">
        <v>976</v>
      </c>
      <c r="D977" s="35" t="s">
        <v>31</v>
      </c>
      <c r="E977" s="36" t="b">
        <v>1</v>
      </c>
      <c r="F977" s="37" t="s">
        <v>2242</v>
      </c>
      <c r="G977" s="37" t="s">
        <v>2050</v>
      </c>
      <c r="H977" s="32" t="str">
        <f t="shared" si="15"/>
        <v>Elders Rural Services Australia Limited – Charleville</v>
      </c>
    </row>
    <row r="978" spans="2:8" ht="15.6" thickTop="1" thickBot="1" x14ac:dyDescent="0.35">
      <c r="B978" s="38" t="s">
        <v>1713</v>
      </c>
      <c r="C978" s="34">
        <v>977</v>
      </c>
      <c r="D978" s="39" t="s">
        <v>565</v>
      </c>
      <c r="E978" s="40" t="b">
        <v>1</v>
      </c>
      <c r="F978" s="41" t="s">
        <v>2350</v>
      </c>
      <c r="G978" s="41" t="s">
        <v>2049</v>
      </c>
      <c r="H978" s="32" t="str">
        <f t="shared" si="15"/>
        <v>CSIRO Livestock Industries – Armidale</v>
      </c>
    </row>
    <row r="979" spans="2:8" ht="15.6" thickTop="1" thickBot="1" x14ac:dyDescent="0.35">
      <c r="B979" s="33" t="s">
        <v>1714</v>
      </c>
      <c r="C979" s="34">
        <v>978</v>
      </c>
      <c r="D979" s="35" t="s">
        <v>31</v>
      </c>
      <c r="E979" s="36" t="b">
        <v>1</v>
      </c>
      <c r="F979" s="37" t="s">
        <v>2205</v>
      </c>
      <c r="G979" s="37" t="s">
        <v>2050</v>
      </c>
      <c r="H979" s="32" t="str">
        <f t="shared" si="15"/>
        <v>Elders Rural Services Australia Limited – Goondiwindi</v>
      </c>
    </row>
    <row r="980" spans="2:8" ht="15.6" thickTop="1" thickBot="1" x14ac:dyDescent="0.35">
      <c r="B980" s="38" t="s">
        <v>1715</v>
      </c>
      <c r="C980" s="34">
        <v>979</v>
      </c>
      <c r="D980" s="39" t="s">
        <v>566</v>
      </c>
      <c r="E980" s="40" t="b">
        <v>1</v>
      </c>
      <c r="F980" s="41" t="s">
        <v>2473</v>
      </c>
      <c r="G980" s="41" t="s">
        <v>2050</v>
      </c>
      <c r="H980" s="32" t="str">
        <f t="shared" si="15"/>
        <v>K.F.J. Sullivan Pty Ltd T/A Bell Veterinary Services – Bell</v>
      </c>
    </row>
    <row r="981" spans="2:8" ht="15.6" thickTop="1" thickBot="1" x14ac:dyDescent="0.35">
      <c r="B981" s="33" t="s">
        <v>1716</v>
      </c>
      <c r="C981" s="34">
        <v>980</v>
      </c>
      <c r="D981" s="35" t="s">
        <v>567</v>
      </c>
      <c r="E981" s="36" t="s">
        <v>2655</v>
      </c>
      <c r="F981" s="37" t="s">
        <v>2221</v>
      </c>
      <c r="G981" s="37" t="s">
        <v>2050</v>
      </c>
      <c r="H981" s="32" t="str">
        <f t="shared" si="15"/>
        <v>Tableland Stockfeed Specialists Pty Ltd B/N Advanced Rural – Atherton</v>
      </c>
    </row>
    <row r="982" spans="2:8" ht="15.6" thickTop="1" thickBot="1" x14ac:dyDescent="0.35">
      <c r="B982" s="38" t="s">
        <v>1717</v>
      </c>
      <c r="C982" s="34">
        <v>981</v>
      </c>
      <c r="D982" s="39" t="s">
        <v>568</v>
      </c>
      <c r="E982" s="40" t="b">
        <v>1</v>
      </c>
      <c r="F982" s="41" t="s">
        <v>2136</v>
      </c>
      <c r="G982" s="41" t="s">
        <v>2047</v>
      </c>
      <c r="H982" s="32" t="str">
        <f t="shared" si="15"/>
        <v>Coorong AG Services – Meningie</v>
      </c>
    </row>
    <row r="983" spans="2:8" ht="15.6" thickTop="1" thickBot="1" x14ac:dyDescent="0.35">
      <c r="B983" s="33" t="s">
        <v>1718</v>
      </c>
      <c r="C983" s="34">
        <v>982</v>
      </c>
      <c r="D983" s="35" t="s">
        <v>31</v>
      </c>
      <c r="E983" s="36" t="b">
        <v>1</v>
      </c>
      <c r="F983" s="37" t="s">
        <v>2244</v>
      </c>
      <c r="G983" s="37" t="s">
        <v>2050</v>
      </c>
      <c r="H983" s="32" t="str">
        <f t="shared" si="15"/>
        <v>Elders Rural Services Australia Limited – Julia Creek</v>
      </c>
    </row>
    <row r="984" spans="2:8" ht="15.6" thickTop="1" thickBot="1" x14ac:dyDescent="0.35">
      <c r="B984" s="38" t="s">
        <v>1719</v>
      </c>
      <c r="C984" s="34">
        <v>983</v>
      </c>
      <c r="D984" s="39" t="s">
        <v>569</v>
      </c>
      <c r="E984" s="40" t="b">
        <v>1</v>
      </c>
      <c r="F984" s="41" t="s">
        <v>2353</v>
      </c>
      <c r="G984" s="41" t="s">
        <v>2052</v>
      </c>
      <c r="H984" s="32" t="str">
        <f t="shared" si="15"/>
        <v>Kojonup Co-Operative Ltd. – Kojonup</v>
      </c>
    </row>
    <row r="985" spans="2:8" ht="15.6" thickTop="1" thickBot="1" x14ac:dyDescent="0.35">
      <c r="B985" s="33" t="s">
        <v>1720</v>
      </c>
      <c r="C985" s="34">
        <v>984</v>
      </c>
      <c r="D985" s="35" t="s">
        <v>532</v>
      </c>
      <c r="E985" s="36" t="b">
        <v>1</v>
      </c>
      <c r="F985" s="37" t="s">
        <v>2215</v>
      </c>
      <c r="G985" s="37" t="s">
        <v>2050</v>
      </c>
      <c r="H985" s="32" t="str">
        <f t="shared" si="15"/>
        <v>Banyan Stockfeed &amp; Animal Supplies – Tully</v>
      </c>
    </row>
    <row r="986" spans="2:8" ht="15.6" thickTop="1" thickBot="1" x14ac:dyDescent="0.35">
      <c r="B986" s="38" t="s">
        <v>1721</v>
      </c>
      <c r="C986" s="34">
        <v>985</v>
      </c>
      <c r="D986" s="39" t="s">
        <v>31</v>
      </c>
      <c r="E986" s="40" t="b">
        <v>1</v>
      </c>
      <c r="F986" s="41" t="s">
        <v>2227</v>
      </c>
      <c r="G986" s="41" t="s">
        <v>2050</v>
      </c>
      <c r="H986" s="32" t="str">
        <f t="shared" si="15"/>
        <v>Elders Rural Services Australia Limited – Charters Towers</v>
      </c>
    </row>
    <row r="987" spans="2:8" ht="15.6" thickTop="1" thickBot="1" x14ac:dyDescent="0.35">
      <c r="B987" s="33" t="s">
        <v>1722</v>
      </c>
      <c r="C987" s="34">
        <v>986</v>
      </c>
      <c r="D987" s="35" t="s">
        <v>570</v>
      </c>
      <c r="E987" s="36" t="b">
        <v>1</v>
      </c>
      <c r="F987" s="37" t="s">
        <v>2474</v>
      </c>
      <c r="G987" s="37" t="s">
        <v>2052</v>
      </c>
      <c r="H987" s="32" t="str">
        <f t="shared" si="15"/>
        <v>David Gray &amp; Co Pty Ltd – O'CONNOR</v>
      </c>
    </row>
    <row r="988" spans="2:8" ht="15.6" thickTop="1" thickBot="1" x14ac:dyDescent="0.35">
      <c r="B988" s="38" t="s">
        <v>1723</v>
      </c>
      <c r="C988" s="34">
        <v>987</v>
      </c>
      <c r="D988" s="39" t="s">
        <v>491</v>
      </c>
      <c r="E988" s="40" t="b">
        <v>1</v>
      </c>
      <c r="F988" s="41" t="s">
        <v>2166</v>
      </c>
      <c r="G988" s="41" t="s">
        <v>2049</v>
      </c>
      <c r="H988" s="32" t="str">
        <f t="shared" si="15"/>
        <v>Ag n Vet Management Services Pty Limited – Wagga Wagga</v>
      </c>
    </row>
    <row r="989" spans="2:8" ht="15.6" thickTop="1" thickBot="1" x14ac:dyDescent="0.35">
      <c r="B989" s="33" t="s">
        <v>1724</v>
      </c>
      <c r="C989" s="34">
        <v>988</v>
      </c>
      <c r="D989" s="35" t="s">
        <v>491</v>
      </c>
      <c r="E989" s="36" t="s">
        <v>2654</v>
      </c>
      <c r="F989" s="37" t="s">
        <v>2392</v>
      </c>
      <c r="G989" s="37" t="s">
        <v>2049</v>
      </c>
      <c r="H989" s="32" t="str">
        <f t="shared" si="15"/>
        <v>Ag n Vet Management Services Pty Limited – Eugowra</v>
      </c>
    </row>
    <row r="990" spans="2:8" ht="15.6" thickTop="1" thickBot="1" x14ac:dyDescent="0.35">
      <c r="B990" s="38" t="s">
        <v>1725</v>
      </c>
      <c r="C990" s="34">
        <v>989</v>
      </c>
      <c r="D990" s="39" t="s">
        <v>571</v>
      </c>
      <c r="E990" s="40" t="b">
        <v>1</v>
      </c>
      <c r="F990" s="41" t="s">
        <v>2409</v>
      </c>
      <c r="G990" s="41" t="s">
        <v>2047</v>
      </c>
      <c r="H990" s="32" t="str">
        <f t="shared" si="15"/>
        <v>Platinum Operations Pty Ltd – Kimba</v>
      </c>
    </row>
    <row r="991" spans="2:8" ht="15.6" thickTop="1" thickBot="1" x14ac:dyDescent="0.35">
      <c r="B991" s="33" t="s">
        <v>1726</v>
      </c>
      <c r="C991" s="34">
        <v>990</v>
      </c>
      <c r="D991" s="35" t="s">
        <v>2560</v>
      </c>
      <c r="E991" s="36" t="b">
        <v>1</v>
      </c>
      <c r="F991" s="37" t="s">
        <v>2380</v>
      </c>
      <c r="G991" s="37" t="s">
        <v>2053</v>
      </c>
      <c r="H991" s="32" t="str">
        <f t="shared" si="15"/>
        <v>Nutrien Ag Solutions Limited – Yarrawonga</v>
      </c>
    </row>
    <row r="992" spans="2:8" ht="15.6" thickTop="1" thickBot="1" x14ac:dyDescent="0.35">
      <c r="B992" s="38" t="s">
        <v>1727</v>
      </c>
      <c r="C992" s="34">
        <v>991</v>
      </c>
      <c r="D992" s="39" t="s">
        <v>572</v>
      </c>
      <c r="E992" s="40" t="b">
        <v>1</v>
      </c>
      <c r="F992" s="41" t="s">
        <v>2455</v>
      </c>
      <c r="G992" s="41" t="s">
        <v>2048</v>
      </c>
      <c r="H992" s="32" t="str">
        <f t="shared" si="15"/>
        <v>Pritchard and Dettmann – Kyneton</v>
      </c>
    </row>
    <row r="993" spans="2:8" ht="15.6" thickTop="1" thickBot="1" x14ac:dyDescent="0.35">
      <c r="B993" s="33" t="s">
        <v>1728</v>
      </c>
      <c r="C993" s="34">
        <v>992</v>
      </c>
      <c r="D993" s="35" t="s">
        <v>573</v>
      </c>
      <c r="E993" s="36" t="s">
        <v>2655</v>
      </c>
      <c r="F993" s="37" t="s">
        <v>2350</v>
      </c>
      <c r="G993" s="37" t="s">
        <v>2049</v>
      </c>
      <c r="H993" s="32" t="str">
        <f t="shared" si="15"/>
        <v>Grazag Pty Ltd – Armidale</v>
      </c>
    </row>
    <row r="994" spans="2:8" ht="15.6" thickTop="1" thickBot="1" x14ac:dyDescent="0.35">
      <c r="B994" s="38" t="s">
        <v>1729</v>
      </c>
      <c r="C994" s="34">
        <v>993</v>
      </c>
      <c r="D994" s="39" t="s">
        <v>451</v>
      </c>
      <c r="E994" s="40" t="b">
        <v>1</v>
      </c>
      <c r="F994" s="41" t="s">
        <v>2262</v>
      </c>
      <c r="G994" s="41" t="s">
        <v>2050</v>
      </c>
      <c r="H994" s="32" t="str">
        <f t="shared" si="15"/>
        <v>McDougalls Merchandise &amp; Hardware – Inglewood</v>
      </c>
    </row>
    <row r="995" spans="2:8" ht="15.6" thickTop="1" thickBot="1" x14ac:dyDescent="0.35">
      <c r="B995" s="33" t="s">
        <v>1730</v>
      </c>
      <c r="C995" s="34">
        <v>994</v>
      </c>
      <c r="D995" s="35" t="s">
        <v>574</v>
      </c>
      <c r="E995" s="36" t="b">
        <v>1</v>
      </c>
      <c r="F995" s="37" t="s">
        <v>2379</v>
      </c>
      <c r="G995" s="37" t="s">
        <v>2049</v>
      </c>
      <c r="H995" s="32" t="str">
        <f t="shared" si="15"/>
        <v>Ag &amp; Garden Imports Pty Ltd t/a Mudgee CRT Centre – Mudgee</v>
      </c>
    </row>
    <row r="996" spans="2:8" ht="15.6" thickTop="1" thickBot="1" x14ac:dyDescent="0.35">
      <c r="B996" s="38" t="s">
        <v>1731</v>
      </c>
      <c r="C996" s="34">
        <v>995</v>
      </c>
      <c r="D996" s="39" t="s">
        <v>575</v>
      </c>
      <c r="E996" s="40" t="b">
        <v>1</v>
      </c>
      <c r="F996" s="41" t="s">
        <v>2243</v>
      </c>
      <c r="G996" s="41" t="s">
        <v>2050</v>
      </c>
      <c r="H996" s="32" t="str">
        <f t="shared" si="15"/>
        <v>Grant Daniel And Long CRT – Blackall</v>
      </c>
    </row>
    <row r="997" spans="2:8" ht="15.6" thickTop="1" thickBot="1" x14ac:dyDescent="0.35">
      <c r="B997" s="33" t="s">
        <v>1732</v>
      </c>
      <c r="C997" s="34">
        <v>996</v>
      </c>
      <c r="D997" s="35" t="s">
        <v>576</v>
      </c>
      <c r="E997" s="36" t="b">
        <v>1</v>
      </c>
      <c r="F997" s="37" t="s">
        <v>2257</v>
      </c>
      <c r="G997" s="37" t="s">
        <v>2050</v>
      </c>
      <c r="H997" s="32" t="str">
        <f t="shared" si="15"/>
        <v>BGA AgriServices – Toogoolawah</v>
      </c>
    </row>
    <row r="998" spans="2:8" ht="15.6" thickTop="1" thickBot="1" x14ac:dyDescent="0.35">
      <c r="B998" s="38" t="s">
        <v>1733</v>
      </c>
      <c r="C998" s="34">
        <v>997</v>
      </c>
      <c r="D998" s="39" t="s">
        <v>577</v>
      </c>
      <c r="E998" s="40" t="b">
        <v>1</v>
      </c>
      <c r="F998" s="41" t="s">
        <v>2215</v>
      </c>
      <c r="G998" s="41" t="s">
        <v>2050</v>
      </c>
      <c r="H998" s="32" t="str">
        <f t="shared" si="15"/>
        <v>E.E. Muir &amp; Sons – Tully</v>
      </c>
    </row>
    <row r="999" spans="2:8" ht="15.6" thickTop="1" thickBot="1" x14ac:dyDescent="0.35">
      <c r="B999" s="33" t="s">
        <v>1734</v>
      </c>
      <c r="C999" s="34">
        <v>998</v>
      </c>
      <c r="D999" s="35" t="s">
        <v>578</v>
      </c>
      <c r="E999" s="36" t="s">
        <v>2654</v>
      </c>
      <c r="F999" s="37" t="s">
        <v>2195</v>
      </c>
      <c r="G999" s="37" t="s">
        <v>2050</v>
      </c>
      <c r="H999" s="32" t="str">
        <f t="shared" si="15"/>
        <v>TGT Pty Ltd – Mareeba</v>
      </c>
    </row>
    <row r="1000" spans="2:8" ht="15.6" thickTop="1" thickBot="1" x14ac:dyDescent="0.35">
      <c r="B1000" s="38" t="s">
        <v>1735</v>
      </c>
      <c r="C1000" s="34">
        <v>999</v>
      </c>
      <c r="D1000" s="39" t="s">
        <v>579</v>
      </c>
      <c r="E1000" s="40" t="b">
        <v>1</v>
      </c>
      <c r="F1000" s="41" t="s">
        <v>2358</v>
      </c>
      <c r="G1000" s="41" t="s">
        <v>2050</v>
      </c>
      <c r="H1000" s="32" t="str">
        <f t="shared" si="15"/>
        <v>Acres Rural Supplies Pty Ltd – Baralaba</v>
      </c>
    </row>
    <row r="1001" spans="2:8" ht="15.6" thickTop="1" thickBot="1" x14ac:dyDescent="0.35">
      <c r="B1001" s="33" t="s">
        <v>1736</v>
      </c>
      <c r="C1001" s="34">
        <v>1000</v>
      </c>
      <c r="D1001" s="35" t="s">
        <v>31</v>
      </c>
      <c r="E1001" s="36" t="b">
        <v>1</v>
      </c>
      <c r="F1001" s="37" t="s">
        <v>2207</v>
      </c>
      <c r="G1001" s="37" t="s">
        <v>2050</v>
      </c>
      <c r="H1001" s="32" t="str">
        <f t="shared" si="15"/>
        <v>Elders Rural Services Australia Limited – Mackay</v>
      </c>
    </row>
    <row r="1002" spans="2:8" ht="15.6" thickTop="1" thickBot="1" x14ac:dyDescent="0.35">
      <c r="B1002" s="38" t="s">
        <v>1737</v>
      </c>
      <c r="C1002" s="34">
        <v>1001</v>
      </c>
      <c r="D1002" s="39" t="s">
        <v>580</v>
      </c>
      <c r="E1002" s="40" t="s">
        <v>2654</v>
      </c>
      <c r="F1002" s="41" t="s">
        <v>2231</v>
      </c>
      <c r="G1002" s="41" t="s">
        <v>2050</v>
      </c>
      <c r="H1002" s="32" t="str">
        <f t="shared" si="15"/>
        <v>George Booth Townsville Pty Ltd trading under the registered business name Booth Rural – Townsville</v>
      </c>
    </row>
    <row r="1003" spans="2:8" ht="15.6" thickTop="1" thickBot="1" x14ac:dyDescent="0.35">
      <c r="B1003" s="33" t="s">
        <v>1738</v>
      </c>
      <c r="C1003" s="34">
        <v>1002</v>
      </c>
      <c r="D1003" s="35" t="s">
        <v>496</v>
      </c>
      <c r="E1003" s="36" t="b">
        <v>1</v>
      </c>
      <c r="F1003" s="37" t="s">
        <v>2244</v>
      </c>
      <c r="G1003" s="37" t="s">
        <v>2050</v>
      </c>
      <c r="H1003" s="32" t="str">
        <f t="shared" si="15"/>
        <v>Booth Pastoral Services – Julia Creek</v>
      </c>
    </row>
    <row r="1004" spans="2:8" ht="15.6" thickTop="1" thickBot="1" x14ac:dyDescent="0.35">
      <c r="B1004" s="38" t="s">
        <v>1739</v>
      </c>
      <c r="C1004" s="34">
        <v>1003</v>
      </c>
      <c r="D1004" s="39" t="s">
        <v>546</v>
      </c>
      <c r="E1004" s="40" t="b">
        <v>1</v>
      </c>
      <c r="F1004" s="41" t="s">
        <v>2358</v>
      </c>
      <c r="G1004" s="41" t="s">
        <v>2050</v>
      </c>
      <c r="H1004" s="32" t="str">
        <f t="shared" si="15"/>
        <v>Simmo's Rural Supplies – Baralaba</v>
      </c>
    </row>
    <row r="1005" spans="2:8" ht="15.6" thickTop="1" thickBot="1" x14ac:dyDescent="0.35">
      <c r="B1005" s="33" t="s">
        <v>1740</v>
      </c>
      <c r="C1005" s="34">
        <v>1004</v>
      </c>
      <c r="D1005" s="35" t="s">
        <v>581</v>
      </c>
      <c r="E1005" s="36" t="s">
        <v>2654</v>
      </c>
      <c r="F1005" s="37" t="s">
        <v>2146</v>
      </c>
      <c r="G1005" s="37" t="s">
        <v>2049</v>
      </c>
      <c r="H1005" s="32" t="str">
        <f t="shared" si="15"/>
        <v>Pursehouse Rural Pty Limited – Quirindi</v>
      </c>
    </row>
    <row r="1006" spans="2:8" ht="15.6" thickTop="1" thickBot="1" x14ac:dyDescent="0.35">
      <c r="B1006" s="38" t="s">
        <v>1741</v>
      </c>
      <c r="C1006" s="34">
        <v>1005</v>
      </c>
      <c r="D1006" s="39" t="s">
        <v>2560</v>
      </c>
      <c r="E1006" s="40" t="s">
        <v>2654</v>
      </c>
      <c r="F1006" s="41" t="s">
        <v>2138</v>
      </c>
      <c r="G1006" s="41" t="s">
        <v>2049</v>
      </c>
      <c r="H1006" s="32" t="str">
        <f t="shared" si="15"/>
        <v>Nutrien Ag Solutions Limited – Cootamundra</v>
      </c>
    </row>
    <row r="1007" spans="2:8" ht="15.6" thickTop="1" thickBot="1" x14ac:dyDescent="0.35">
      <c r="B1007" s="33" t="s">
        <v>1742</v>
      </c>
      <c r="C1007" s="34">
        <v>1006</v>
      </c>
      <c r="D1007" s="35" t="s">
        <v>582</v>
      </c>
      <c r="E1007" s="36" t="b">
        <v>1</v>
      </c>
      <c r="F1007" s="37" t="s">
        <v>2376</v>
      </c>
      <c r="G1007" s="37" t="s">
        <v>2049</v>
      </c>
      <c r="H1007" s="32" t="str">
        <f t="shared" si="15"/>
        <v>Norco Co-Operative Limited – Inverell</v>
      </c>
    </row>
    <row r="1008" spans="2:8" ht="15.6" thickTop="1" thickBot="1" x14ac:dyDescent="0.35">
      <c r="B1008" s="38" t="s">
        <v>1743</v>
      </c>
      <c r="C1008" s="34">
        <v>1007</v>
      </c>
      <c r="D1008" s="39" t="s">
        <v>31</v>
      </c>
      <c r="E1008" s="40" t="b">
        <v>1</v>
      </c>
      <c r="F1008" s="41" t="s">
        <v>2315</v>
      </c>
      <c r="G1008" s="41" t="s">
        <v>2048</v>
      </c>
      <c r="H1008" s="32" t="str">
        <f t="shared" si="15"/>
        <v>Elders Rural Services Australia Limited – Hamilton</v>
      </c>
    </row>
    <row r="1009" spans="2:8" ht="15.6" thickTop="1" thickBot="1" x14ac:dyDescent="0.35">
      <c r="B1009" s="33" t="s">
        <v>1744</v>
      </c>
      <c r="C1009" s="34">
        <v>1008</v>
      </c>
      <c r="D1009" s="35" t="s">
        <v>583</v>
      </c>
      <c r="E1009" s="36" t="b">
        <v>1</v>
      </c>
      <c r="F1009" s="37" t="s">
        <v>2399</v>
      </c>
      <c r="G1009" s="37" t="s">
        <v>2049</v>
      </c>
      <c r="H1009" s="32" t="str">
        <f t="shared" si="15"/>
        <v>Silk Mesh P/L T/A Haynes Farm Hardware – Coolah</v>
      </c>
    </row>
    <row r="1010" spans="2:8" ht="15.6" thickTop="1" thickBot="1" x14ac:dyDescent="0.35">
      <c r="B1010" s="38" t="s">
        <v>1745</v>
      </c>
      <c r="C1010" s="34">
        <v>1009</v>
      </c>
      <c r="D1010" s="39" t="s">
        <v>584</v>
      </c>
      <c r="E1010" s="40" t="b">
        <v>1</v>
      </c>
      <c r="F1010" s="41" t="s">
        <v>2160</v>
      </c>
      <c r="G1010" s="41" t="s">
        <v>2049</v>
      </c>
      <c r="H1010" s="32" t="str">
        <f t="shared" si="15"/>
        <v>McAlister Saunderson Stubbs Gundagai-Tumut – Gundagai</v>
      </c>
    </row>
    <row r="1011" spans="2:8" ht="15.6" thickTop="1" thickBot="1" x14ac:dyDescent="0.35">
      <c r="B1011" s="33" t="s">
        <v>1746</v>
      </c>
      <c r="C1011" s="34">
        <v>1010</v>
      </c>
      <c r="D1011" s="35" t="s">
        <v>61</v>
      </c>
      <c r="E1011" s="36" t="b">
        <v>1</v>
      </c>
      <c r="F1011" s="37" t="s">
        <v>2174</v>
      </c>
      <c r="G1011" s="37" t="s">
        <v>2048</v>
      </c>
      <c r="H1011" s="32" t="str">
        <f t="shared" si="15"/>
        <v>Echuca Town &amp; Country Supplies – Echuca</v>
      </c>
    </row>
    <row r="1012" spans="2:8" ht="15.6" thickTop="1" thickBot="1" x14ac:dyDescent="0.35">
      <c r="B1012" s="38" t="s">
        <v>1747</v>
      </c>
      <c r="C1012" s="34">
        <v>1011</v>
      </c>
      <c r="D1012" s="39" t="s">
        <v>585</v>
      </c>
      <c r="E1012" s="40" t="b">
        <v>1</v>
      </c>
      <c r="F1012" s="41" t="s">
        <v>2305</v>
      </c>
      <c r="G1012" s="41" t="s">
        <v>2050</v>
      </c>
      <c r="H1012" s="32" t="str">
        <f t="shared" si="15"/>
        <v>Murilla Country Services Pty Ltd B/N Condamine Seeds – Condamine</v>
      </c>
    </row>
    <row r="1013" spans="2:8" ht="15.6" thickTop="1" thickBot="1" x14ac:dyDescent="0.35">
      <c r="B1013" s="33" t="s">
        <v>1748</v>
      </c>
      <c r="C1013" s="34">
        <v>1012</v>
      </c>
      <c r="D1013" s="35" t="s">
        <v>586</v>
      </c>
      <c r="E1013" s="36" t="b">
        <v>1</v>
      </c>
      <c r="F1013" s="37" t="s">
        <v>2320</v>
      </c>
      <c r="G1013" s="37" t="s">
        <v>2048</v>
      </c>
      <c r="H1013" s="32" t="str">
        <f t="shared" si="15"/>
        <v>McDonald Rural Services – Coleraine</v>
      </c>
    </row>
    <row r="1014" spans="2:8" ht="15.6" thickTop="1" thickBot="1" x14ac:dyDescent="0.35">
      <c r="B1014" s="38" t="s">
        <v>1749</v>
      </c>
      <c r="C1014" s="34">
        <v>1013</v>
      </c>
      <c r="D1014" s="39" t="s">
        <v>2560</v>
      </c>
      <c r="E1014" s="40" t="s">
        <v>2654</v>
      </c>
      <c r="F1014" s="41" t="s">
        <v>2200</v>
      </c>
      <c r="G1014" s="41" t="s">
        <v>2050</v>
      </c>
      <c r="H1014" s="32" t="str">
        <f t="shared" si="15"/>
        <v>Nutrien Ag Solutions Limited – Rockhampton</v>
      </c>
    </row>
    <row r="1015" spans="2:8" ht="15.6" thickTop="1" thickBot="1" x14ac:dyDescent="0.35">
      <c r="B1015" s="33" t="s">
        <v>1750</v>
      </c>
      <c r="C1015" s="34">
        <v>1014</v>
      </c>
      <c r="D1015" s="35" t="s">
        <v>587</v>
      </c>
      <c r="E1015" s="36" t="b">
        <v>1</v>
      </c>
      <c r="F1015" s="37" t="s">
        <v>2397</v>
      </c>
      <c r="G1015" s="37" t="s">
        <v>2049</v>
      </c>
      <c r="H1015" s="32" t="str">
        <f t="shared" si="15"/>
        <v>NFS Agribusiness PTY LTD – Gunnedah</v>
      </c>
    </row>
    <row r="1016" spans="2:8" ht="15.6" thickTop="1" thickBot="1" x14ac:dyDescent="0.35">
      <c r="B1016" s="38" t="s">
        <v>1751</v>
      </c>
      <c r="C1016" s="34">
        <v>1015</v>
      </c>
      <c r="D1016" s="39" t="s">
        <v>2560</v>
      </c>
      <c r="E1016" s="40" t="b">
        <v>1</v>
      </c>
      <c r="F1016" s="41" t="s">
        <v>2131</v>
      </c>
      <c r="G1016" s="41" t="s">
        <v>2047</v>
      </c>
      <c r="H1016" s="32" t="str">
        <f t="shared" si="15"/>
        <v>Nutrien Ag Solutions Limited – Cavan</v>
      </c>
    </row>
    <row r="1017" spans="2:8" ht="15.6" thickTop="1" thickBot="1" x14ac:dyDescent="0.35">
      <c r="B1017" s="33" t="s">
        <v>1752</v>
      </c>
      <c r="C1017" s="34">
        <v>1016</v>
      </c>
      <c r="D1017" s="35" t="s">
        <v>2560</v>
      </c>
      <c r="E1017" s="36" t="s">
        <v>2654</v>
      </c>
      <c r="F1017" s="37" t="s">
        <v>2166</v>
      </c>
      <c r="G1017" s="37" t="s">
        <v>2049</v>
      </c>
      <c r="H1017" s="32" t="str">
        <f t="shared" si="15"/>
        <v>Nutrien Ag Solutions Limited – Wagga Wagga</v>
      </c>
    </row>
    <row r="1018" spans="2:8" ht="15.6" thickTop="1" thickBot="1" x14ac:dyDescent="0.35">
      <c r="B1018" s="38" t="s">
        <v>1753</v>
      </c>
      <c r="C1018" s="34">
        <v>1017</v>
      </c>
      <c r="D1018" s="39" t="s">
        <v>588</v>
      </c>
      <c r="E1018" s="40" t="b">
        <v>1</v>
      </c>
      <c r="F1018" s="41" t="s">
        <v>2284</v>
      </c>
      <c r="G1018" s="41" t="s">
        <v>2052</v>
      </c>
      <c r="H1018" s="32" t="str">
        <f t="shared" si="15"/>
        <v>D&amp;S Herbert Holdings Pty Ltd T/A Peter Graham Co – Albany</v>
      </c>
    </row>
    <row r="1019" spans="2:8" ht="15.6" thickTop="1" thickBot="1" x14ac:dyDescent="0.35">
      <c r="B1019" s="33" t="s">
        <v>1754</v>
      </c>
      <c r="C1019" s="34">
        <v>1018</v>
      </c>
      <c r="D1019" s="35" t="s">
        <v>589</v>
      </c>
      <c r="E1019" s="36" t="b">
        <v>1</v>
      </c>
      <c r="F1019" s="37" t="s">
        <v>2475</v>
      </c>
      <c r="G1019" s="37" t="s">
        <v>2049</v>
      </c>
      <c r="H1019" s="32" t="str">
        <f t="shared" si="15"/>
        <v>Say &amp; Co Rural – Glen Innes</v>
      </c>
    </row>
    <row r="1020" spans="2:8" ht="15.6" thickTop="1" thickBot="1" x14ac:dyDescent="0.35">
      <c r="B1020" s="38" t="s">
        <v>1755</v>
      </c>
      <c r="C1020" s="34">
        <v>1019</v>
      </c>
      <c r="D1020" s="39" t="s">
        <v>590</v>
      </c>
      <c r="E1020" s="40" t="b">
        <v>1</v>
      </c>
      <c r="F1020" s="41" t="s">
        <v>2152</v>
      </c>
      <c r="G1020" s="41" t="s">
        <v>2049</v>
      </c>
      <c r="H1020" s="32" t="str">
        <f t="shared" si="15"/>
        <v>Ronald Hunter (Sales) Pty Ltd Trading As Williams Stock and Property – Moree</v>
      </c>
    </row>
    <row r="1021" spans="2:8" ht="15.6" thickTop="1" thickBot="1" x14ac:dyDescent="0.35">
      <c r="B1021" s="33" t="s">
        <v>1756</v>
      </c>
      <c r="C1021" s="34">
        <v>1020</v>
      </c>
      <c r="D1021" s="35" t="s">
        <v>591</v>
      </c>
      <c r="E1021" s="36" t="b">
        <v>1</v>
      </c>
      <c r="F1021" s="37" t="s">
        <v>2147</v>
      </c>
      <c r="G1021" s="37" t="s">
        <v>2049</v>
      </c>
      <c r="H1021" s="32" t="str">
        <f t="shared" si="15"/>
        <v>Hazells Farm &amp; Fertilizer Services Pty Ltd – Tamworth</v>
      </c>
    </row>
    <row r="1022" spans="2:8" ht="15.6" thickTop="1" thickBot="1" x14ac:dyDescent="0.35">
      <c r="B1022" s="38" t="s">
        <v>1757</v>
      </c>
      <c r="C1022" s="34">
        <v>1021</v>
      </c>
      <c r="D1022" s="39" t="s">
        <v>592</v>
      </c>
      <c r="E1022" s="40" t="b">
        <v>1</v>
      </c>
      <c r="F1022" s="41" t="s">
        <v>2476</v>
      </c>
      <c r="G1022" s="41" t="s">
        <v>2049</v>
      </c>
      <c r="H1022" s="32" t="str">
        <f t="shared" si="15"/>
        <v>Hammonds Hardware – Tumbarumba</v>
      </c>
    </row>
    <row r="1023" spans="2:8" ht="15.6" thickTop="1" thickBot="1" x14ac:dyDescent="0.35">
      <c r="B1023" s="33" t="s">
        <v>1758</v>
      </c>
      <c r="C1023" s="34">
        <v>1022</v>
      </c>
      <c r="D1023" s="35" t="s">
        <v>31</v>
      </c>
      <c r="E1023" s="36" t="b">
        <v>1</v>
      </c>
      <c r="F1023" s="37" t="s">
        <v>2170</v>
      </c>
      <c r="G1023" s="37" t="s">
        <v>2048</v>
      </c>
      <c r="H1023" s="32" t="str">
        <f t="shared" si="15"/>
        <v>Elders Rural Services Australia Limited – Swan Hill</v>
      </c>
    </row>
    <row r="1024" spans="2:8" ht="15.6" thickTop="1" thickBot="1" x14ac:dyDescent="0.35">
      <c r="B1024" s="38" t="s">
        <v>1759</v>
      </c>
      <c r="C1024" s="34">
        <v>1023</v>
      </c>
      <c r="D1024" s="39" t="s">
        <v>336</v>
      </c>
      <c r="E1024" s="40" t="b">
        <v>1</v>
      </c>
      <c r="F1024" s="41" t="s">
        <v>2301</v>
      </c>
      <c r="G1024" s="41" t="s">
        <v>2052</v>
      </c>
      <c r="H1024" s="32" t="str">
        <f t="shared" si="15"/>
        <v>Busselton Agricultural Services – Busselton</v>
      </c>
    </row>
    <row r="1025" spans="2:8" ht="15.6" thickTop="1" thickBot="1" x14ac:dyDescent="0.35">
      <c r="B1025" s="33" t="s">
        <v>1760</v>
      </c>
      <c r="C1025" s="34">
        <v>1024</v>
      </c>
      <c r="D1025" s="35" t="s">
        <v>544</v>
      </c>
      <c r="E1025" s="36" t="b">
        <v>1</v>
      </c>
      <c r="F1025" s="37" t="s">
        <v>2153</v>
      </c>
      <c r="G1025" s="37" t="s">
        <v>2049</v>
      </c>
      <c r="H1025" s="32" t="str">
        <f t="shared" si="15"/>
        <v>Norco Rural – Casino</v>
      </c>
    </row>
    <row r="1026" spans="2:8" ht="15.6" thickTop="1" thickBot="1" x14ac:dyDescent="0.35">
      <c r="B1026" s="38" t="s">
        <v>1761</v>
      </c>
      <c r="C1026" s="34">
        <v>1025</v>
      </c>
      <c r="D1026" s="39" t="s">
        <v>593</v>
      </c>
      <c r="E1026" s="40" t="b">
        <v>1</v>
      </c>
      <c r="F1026" s="41" t="s">
        <v>2177</v>
      </c>
      <c r="G1026" s="41" t="s">
        <v>2048</v>
      </c>
      <c r="H1026" s="32" t="str">
        <f t="shared" si="15"/>
        <v>Corcoran Parker – Wodonga</v>
      </c>
    </row>
    <row r="1027" spans="2:8" ht="15.6" thickTop="1" thickBot="1" x14ac:dyDescent="0.35">
      <c r="B1027" s="33" t="s">
        <v>1762</v>
      </c>
      <c r="C1027" s="34">
        <v>1026</v>
      </c>
      <c r="D1027" s="35" t="s">
        <v>308</v>
      </c>
      <c r="E1027" s="36" t="b">
        <v>1</v>
      </c>
      <c r="F1027" s="37" t="s">
        <v>2232</v>
      </c>
      <c r="G1027" s="37" t="s">
        <v>2050</v>
      </c>
      <c r="H1027" s="32" t="str">
        <f t="shared" ref="H1027:H1090" si="16">D1027&amp;" – "&amp;F1027</f>
        <v>Blackies Produce – Proserpine</v>
      </c>
    </row>
    <row r="1028" spans="2:8" ht="15.6" thickTop="1" thickBot="1" x14ac:dyDescent="0.35">
      <c r="B1028" s="38" t="s">
        <v>1763</v>
      </c>
      <c r="C1028" s="34">
        <v>1027</v>
      </c>
      <c r="D1028" s="39" t="s">
        <v>31</v>
      </c>
      <c r="E1028" s="40" t="s">
        <v>2654</v>
      </c>
      <c r="F1028" s="41" t="s">
        <v>2211</v>
      </c>
      <c r="G1028" s="41" t="s">
        <v>2050</v>
      </c>
      <c r="H1028" s="32" t="str">
        <f t="shared" si="16"/>
        <v>Elders Rural Services Australia Limited – Innisfail</v>
      </c>
    </row>
    <row r="1029" spans="2:8" ht="15.6" thickTop="1" thickBot="1" x14ac:dyDescent="0.35">
      <c r="B1029" s="33" t="s">
        <v>1764</v>
      </c>
      <c r="C1029" s="34">
        <v>1028</v>
      </c>
      <c r="D1029" s="35" t="s">
        <v>594</v>
      </c>
      <c r="E1029" s="36" t="b">
        <v>1</v>
      </c>
      <c r="F1029" s="37" t="s">
        <v>2172</v>
      </c>
      <c r="G1029" s="37" t="s">
        <v>2048</v>
      </c>
      <c r="H1029" s="32" t="str">
        <f t="shared" si="16"/>
        <v>PJ &amp; DM Gill Family Trust T/A Casterton Farm Supplies – Casterton</v>
      </c>
    </row>
    <row r="1030" spans="2:8" ht="15.6" thickTop="1" thickBot="1" x14ac:dyDescent="0.35">
      <c r="B1030" s="38" t="s">
        <v>1765</v>
      </c>
      <c r="C1030" s="34">
        <v>1029</v>
      </c>
      <c r="D1030" s="39" t="s">
        <v>595</v>
      </c>
      <c r="E1030" s="40" t="b">
        <v>1</v>
      </c>
      <c r="F1030" s="41" t="s">
        <v>2169</v>
      </c>
      <c r="G1030" s="41" t="s">
        <v>2049</v>
      </c>
      <c r="H1030" s="32" t="str">
        <f t="shared" si="16"/>
        <v>Delta Agribusiness Pty Ltd – Narrabri</v>
      </c>
    </row>
    <row r="1031" spans="2:8" ht="15.6" thickTop="1" thickBot="1" x14ac:dyDescent="0.35">
      <c r="B1031" s="33" t="s">
        <v>1766</v>
      </c>
      <c r="C1031" s="34">
        <v>1030</v>
      </c>
      <c r="D1031" s="35" t="s">
        <v>596</v>
      </c>
      <c r="E1031" s="36" t="b">
        <v>1</v>
      </c>
      <c r="F1031" s="37" t="s">
        <v>2306</v>
      </c>
      <c r="G1031" s="37" t="s">
        <v>2050</v>
      </c>
      <c r="H1031" s="32" t="str">
        <f t="shared" si="16"/>
        <v>Landsteiner Pty Ltd T/A Chinchilla Veterinary Services – Chinchilla</v>
      </c>
    </row>
    <row r="1032" spans="2:8" ht="15.6" thickTop="1" thickBot="1" x14ac:dyDescent="0.35">
      <c r="B1032" s="38" t="s">
        <v>1767</v>
      </c>
      <c r="C1032" s="34">
        <v>1031</v>
      </c>
      <c r="D1032" s="39" t="s">
        <v>597</v>
      </c>
      <c r="E1032" s="40" t="b">
        <v>1</v>
      </c>
      <c r="F1032" s="41" t="s">
        <v>2228</v>
      </c>
      <c r="G1032" s="41" t="s">
        <v>2050</v>
      </c>
      <c r="H1032" s="32" t="str">
        <f t="shared" si="16"/>
        <v>Farm HQ Pty Ltd – Sarina</v>
      </c>
    </row>
    <row r="1033" spans="2:8" ht="15.6" thickTop="1" thickBot="1" x14ac:dyDescent="0.35">
      <c r="B1033" s="33" t="s">
        <v>1768</v>
      </c>
      <c r="C1033" s="34">
        <v>1032</v>
      </c>
      <c r="D1033" s="35" t="s">
        <v>597</v>
      </c>
      <c r="E1033" s="36" t="b">
        <v>1</v>
      </c>
      <c r="F1033" s="37" t="s">
        <v>2232</v>
      </c>
      <c r="G1033" s="37" t="s">
        <v>2050</v>
      </c>
      <c r="H1033" s="32" t="str">
        <f t="shared" si="16"/>
        <v>Farm HQ Pty Ltd – Proserpine</v>
      </c>
    </row>
    <row r="1034" spans="2:8" ht="15.6" thickTop="1" thickBot="1" x14ac:dyDescent="0.35">
      <c r="B1034" s="38" t="s">
        <v>1769</v>
      </c>
      <c r="C1034" s="34">
        <v>1033</v>
      </c>
      <c r="D1034" s="39" t="s">
        <v>2560</v>
      </c>
      <c r="E1034" s="40" t="b">
        <v>1</v>
      </c>
      <c r="F1034" s="41" t="s">
        <v>2131</v>
      </c>
      <c r="G1034" s="41" t="s">
        <v>2047</v>
      </c>
      <c r="H1034" s="32" t="str">
        <f t="shared" si="16"/>
        <v>Nutrien Ag Solutions Limited – Cavan</v>
      </c>
    </row>
    <row r="1035" spans="2:8" ht="15.6" thickTop="1" thickBot="1" x14ac:dyDescent="0.35">
      <c r="B1035" s="33" t="s">
        <v>1770</v>
      </c>
      <c r="C1035" s="34">
        <v>1034</v>
      </c>
      <c r="D1035" s="35" t="s">
        <v>381</v>
      </c>
      <c r="E1035" s="36" t="b">
        <v>1</v>
      </c>
      <c r="F1035" s="37" t="s">
        <v>2207</v>
      </c>
      <c r="G1035" s="37" t="s">
        <v>2050</v>
      </c>
      <c r="H1035" s="32" t="str">
        <f t="shared" si="16"/>
        <v>Mackay Rural Supplies Pty Ltd – Mackay</v>
      </c>
    </row>
    <row r="1036" spans="2:8" ht="15.6" thickTop="1" thickBot="1" x14ac:dyDescent="0.35">
      <c r="B1036" s="38" t="s">
        <v>1771</v>
      </c>
      <c r="C1036" s="34">
        <v>1035</v>
      </c>
      <c r="D1036" s="39" t="s">
        <v>598</v>
      </c>
      <c r="E1036" s="40" t="b">
        <v>1</v>
      </c>
      <c r="F1036" s="41" t="s">
        <v>2166</v>
      </c>
      <c r="G1036" s="41" t="s">
        <v>2049</v>
      </c>
      <c r="H1036" s="32" t="str">
        <f t="shared" si="16"/>
        <v>Provet Riverina Pty Ltd – Wagga Wagga</v>
      </c>
    </row>
    <row r="1037" spans="2:8" ht="15.6" thickTop="1" thickBot="1" x14ac:dyDescent="0.35">
      <c r="B1037" s="33" t="s">
        <v>1772</v>
      </c>
      <c r="C1037" s="34">
        <v>1036</v>
      </c>
      <c r="D1037" s="35" t="s">
        <v>599</v>
      </c>
      <c r="E1037" s="36" t="s">
        <v>2654</v>
      </c>
      <c r="F1037" s="37" t="s">
        <v>2278</v>
      </c>
      <c r="G1037" s="37" t="s">
        <v>2050</v>
      </c>
      <c r="H1037" s="32" t="str">
        <f t="shared" si="16"/>
        <v>Cawdor International Pty Ltd t/a Raff Farm Supplies – Millmerran</v>
      </c>
    </row>
    <row r="1038" spans="2:8" ht="15.6" thickTop="1" thickBot="1" x14ac:dyDescent="0.35">
      <c r="B1038" s="38" t="s">
        <v>1773</v>
      </c>
      <c r="C1038" s="34">
        <v>1037</v>
      </c>
      <c r="D1038" s="39" t="s">
        <v>31</v>
      </c>
      <c r="E1038" s="40" t="b">
        <v>1</v>
      </c>
      <c r="F1038" s="41" t="s">
        <v>2469</v>
      </c>
      <c r="G1038" s="41" t="s">
        <v>2053</v>
      </c>
      <c r="H1038" s="32" t="str">
        <f t="shared" si="16"/>
        <v>Elders Rural Services Australia Limited – Virginia</v>
      </c>
    </row>
    <row r="1039" spans="2:8" ht="15.6" thickTop="1" thickBot="1" x14ac:dyDescent="0.35">
      <c r="B1039" s="33" t="s">
        <v>1774</v>
      </c>
      <c r="C1039" s="34">
        <v>1038</v>
      </c>
      <c r="D1039" s="35" t="s">
        <v>315</v>
      </c>
      <c r="E1039" s="36" t="b">
        <v>1</v>
      </c>
      <c r="F1039" s="37" t="s">
        <v>2153</v>
      </c>
      <c r="G1039" s="37" t="s">
        <v>2049</v>
      </c>
      <c r="H1039" s="32" t="str">
        <f t="shared" si="16"/>
        <v>Northern AgriServices Pty Ltd – Casino</v>
      </c>
    </row>
    <row r="1040" spans="2:8" ht="15.6" thickTop="1" thickBot="1" x14ac:dyDescent="0.35">
      <c r="B1040" s="38" t="s">
        <v>1775</v>
      </c>
      <c r="C1040" s="34">
        <v>1039</v>
      </c>
      <c r="D1040" s="39" t="s">
        <v>31</v>
      </c>
      <c r="E1040" s="40" t="b">
        <v>1</v>
      </c>
      <c r="F1040" s="41" t="s">
        <v>2477</v>
      </c>
      <c r="G1040" s="41" t="s">
        <v>2047</v>
      </c>
      <c r="H1040" s="32" t="str">
        <f t="shared" si="16"/>
        <v>Elders Rural Services Australia Limited – Padthaway</v>
      </c>
    </row>
    <row r="1041" spans="2:8" ht="15.6" thickTop="1" thickBot="1" x14ac:dyDescent="0.35">
      <c r="B1041" s="33" t="s">
        <v>1776</v>
      </c>
      <c r="C1041" s="34">
        <v>1040</v>
      </c>
      <c r="D1041" s="35" t="s">
        <v>600</v>
      </c>
      <c r="E1041" s="36" t="b">
        <v>1</v>
      </c>
      <c r="F1041" s="37" t="s">
        <v>2413</v>
      </c>
      <c r="G1041" s="37" t="s">
        <v>2049</v>
      </c>
      <c r="H1041" s="32" t="str">
        <f t="shared" si="16"/>
        <v>Bomac Research Pty Ltd – Hornsby</v>
      </c>
    </row>
    <row r="1042" spans="2:8" ht="15.6" thickTop="1" thickBot="1" x14ac:dyDescent="0.35">
      <c r="B1042" s="38" t="s">
        <v>1777</v>
      </c>
      <c r="C1042" s="34">
        <v>1041</v>
      </c>
      <c r="D1042" s="39" t="s">
        <v>601</v>
      </c>
      <c r="E1042" s="40" t="b">
        <v>1</v>
      </c>
      <c r="F1042" s="41" t="s">
        <v>2478</v>
      </c>
      <c r="G1042" s="41" t="s">
        <v>2050</v>
      </c>
      <c r="H1042" s="32" t="str">
        <f t="shared" si="16"/>
        <v>Bovine Dynamics Pty Ltd – Brookfield</v>
      </c>
    </row>
    <row r="1043" spans="2:8" ht="15.6" thickTop="1" thickBot="1" x14ac:dyDescent="0.35">
      <c r="B1043" s="33" t="s">
        <v>1778</v>
      </c>
      <c r="C1043" s="34">
        <v>1042</v>
      </c>
      <c r="D1043" s="35" t="s">
        <v>2560</v>
      </c>
      <c r="E1043" s="36" t="s">
        <v>2654</v>
      </c>
      <c r="F1043" s="37" t="s">
        <v>2479</v>
      </c>
      <c r="G1043" s="37" t="s">
        <v>2049</v>
      </c>
      <c r="H1043" s="32" t="str">
        <f t="shared" si="16"/>
        <v>Nutrien Ag Solutions Limited – Mungindi</v>
      </c>
    </row>
    <row r="1044" spans="2:8" ht="15.6" thickTop="1" thickBot="1" x14ac:dyDescent="0.35">
      <c r="B1044" s="38" t="s">
        <v>1779</v>
      </c>
      <c r="C1044" s="34">
        <v>1043</v>
      </c>
      <c r="D1044" s="39" t="s">
        <v>602</v>
      </c>
      <c r="E1044" s="40" t="b">
        <v>1</v>
      </c>
      <c r="F1044" s="41" t="s">
        <v>2146</v>
      </c>
      <c r="G1044" s="41" t="s">
        <v>2049</v>
      </c>
      <c r="H1044" s="32" t="str">
        <f t="shared" si="16"/>
        <v>Quirindi Feedlot Services Pty Ltd – Quirindi</v>
      </c>
    </row>
    <row r="1045" spans="2:8" ht="15.6" thickTop="1" thickBot="1" x14ac:dyDescent="0.35">
      <c r="B1045" s="33" t="s">
        <v>1780</v>
      </c>
      <c r="C1045" s="34">
        <v>1044</v>
      </c>
      <c r="D1045" s="35" t="s">
        <v>603</v>
      </c>
      <c r="E1045" s="36" t="b">
        <v>1</v>
      </c>
      <c r="F1045" s="37" t="s">
        <v>2480</v>
      </c>
      <c r="G1045" s="37" t="s">
        <v>2049</v>
      </c>
      <c r="H1045" s="32" t="str">
        <f t="shared" si="16"/>
        <v>Provet VMS Pty Ltd – Cameron Park</v>
      </c>
    </row>
    <row r="1046" spans="2:8" ht="15.6" thickTop="1" thickBot="1" x14ac:dyDescent="0.35">
      <c r="B1046" s="38" t="s">
        <v>1781</v>
      </c>
      <c r="C1046" s="34">
        <v>1045</v>
      </c>
      <c r="D1046" s="39" t="s">
        <v>604</v>
      </c>
      <c r="E1046" s="40" t="b">
        <v>1</v>
      </c>
      <c r="F1046" s="41" t="s">
        <v>2152</v>
      </c>
      <c r="G1046" s="41" t="s">
        <v>2049</v>
      </c>
      <c r="H1046" s="32" t="str">
        <f t="shared" si="16"/>
        <v>Moree Independent Rural Pty Ltd – Moree</v>
      </c>
    </row>
    <row r="1047" spans="2:8" ht="15.6" thickTop="1" thickBot="1" x14ac:dyDescent="0.35">
      <c r="B1047" s="33" t="s">
        <v>1782</v>
      </c>
      <c r="C1047" s="34">
        <v>1046</v>
      </c>
      <c r="D1047" s="35" t="s">
        <v>605</v>
      </c>
      <c r="E1047" s="36" t="b">
        <v>1</v>
      </c>
      <c r="F1047" s="37" t="s">
        <v>2193</v>
      </c>
      <c r="G1047" s="37" t="s">
        <v>2050</v>
      </c>
      <c r="H1047" s="32" t="str">
        <f t="shared" si="16"/>
        <v>Central West Rural Pty Ltd – Longreach</v>
      </c>
    </row>
    <row r="1048" spans="2:8" ht="15.6" thickTop="1" thickBot="1" x14ac:dyDescent="0.35">
      <c r="B1048" s="38" t="s">
        <v>1783</v>
      </c>
      <c r="C1048" s="34">
        <v>1047</v>
      </c>
      <c r="D1048" s="39" t="s">
        <v>2652</v>
      </c>
      <c r="E1048" s="40" t="b">
        <v>1</v>
      </c>
      <c r="F1048" s="41" t="s">
        <v>2417</v>
      </c>
      <c r="G1048" s="41" t="s">
        <v>2049</v>
      </c>
      <c r="H1048" s="32" t="str">
        <f t="shared" si="16"/>
        <v>Reel (Taralga) Pty Limited – Taralga</v>
      </c>
    </row>
    <row r="1049" spans="2:8" ht="15.6" thickTop="1" thickBot="1" x14ac:dyDescent="0.35">
      <c r="B1049" s="33" t="s">
        <v>1784</v>
      </c>
      <c r="C1049" s="34">
        <v>1048</v>
      </c>
      <c r="D1049" s="35" t="s">
        <v>606</v>
      </c>
      <c r="E1049" s="36" t="b">
        <v>1</v>
      </c>
      <c r="F1049" s="37" t="s">
        <v>2481</v>
      </c>
      <c r="G1049" s="37" t="s">
        <v>2050</v>
      </c>
      <c r="H1049" s="32" t="str">
        <f t="shared" si="16"/>
        <v>Ag N Vet Agribusiness Services – Cecil Plains</v>
      </c>
    </row>
    <row r="1050" spans="2:8" ht="15.6" thickTop="1" thickBot="1" x14ac:dyDescent="0.35">
      <c r="B1050" s="38" t="s">
        <v>1785</v>
      </c>
      <c r="C1050" s="34">
        <v>1049</v>
      </c>
      <c r="D1050" s="39" t="s">
        <v>607</v>
      </c>
      <c r="E1050" s="40" t="b">
        <v>1</v>
      </c>
      <c r="F1050" s="41" t="s">
        <v>2205</v>
      </c>
      <c r="G1050" s="41" t="s">
        <v>2050</v>
      </c>
      <c r="H1050" s="32" t="str">
        <f t="shared" si="16"/>
        <v>Queensland Rural T/A Macintyre Rural – Goondiwindi</v>
      </c>
    </row>
    <row r="1051" spans="2:8" ht="15.6" thickTop="1" thickBot="1" x14ac:dyDescent="0.35">
      <c r="B1051" s="33" t="s">
        <v>1786</v>
      </c>
      <c r="C1051" s="34">
        <v>1050</v>
      </c>
      <c r="D1051" s="35" t="s">
        <v>608</v>
      </c>
      <c r="E1051" s="36" t="b">
        <v>1</v>
      </c>
      <c r="F1051" s="37" t="s">
        <v>2362</v>
      </c>
      <c r="G1051" s="37" t="s">
        <v>2049</v>
      </c>
      <c r="H1051" s="32" t="str">
        <f t="shared" si="16"/>
        <v>Yenda Producers Cooperative Society Ltd – Leeton</v>
      </c>
    </row>
    <row r="1052" spans="2:8" ht="15.6" thickTop="1" thickBot="1" x14ac:dyDescent="0.35">
      <c r="B1052" s="38" t="s">
        <v>1787</v>
      </c>
      <c r="C1052" s="34">
        <v>1051</v>
      </c>
      <c r="D1052" s="39" t="s">
        <v>2560</v>
      </c>
      <c r="E1052" s="40" t="s">
        <v>2654</v>
      </c>
      <c r="F1052" s="41" t="s">
        <v>2247</v>
      </c>
      <c r="G1052" s="41" t="s">
        <v>2050</v>
      </c>
      <c r="H1052" s="32" t="str">
        <f t="shared" si="16"/>
        <v>Nutrien Ag Solutions Limited – Taroom</v>
      </c>
    </row>
    <row r="1053" spans="2:8" ht="15.6" thickTop="1" thickBot="1" x14ac:dyDescent="0.35">
      <c r="B1053" s="33" t="s">
        <v>1788</v>
      </c>
      <c r="C1053" s="34">
        <v>1052</v>
      </c>
      <c r="D1053" s="35" t="s">
        <v>2560</v>
      </c>
      <c r="E1053" s="36" t="b">
        <v>1</v>
      </c>
      <c r="F1053" s="37" t="s">
        <v>2440</v>
      </c>
      <c r="G1053" s="37" t="s">
        <v>2048</v>
      </c>
      <c r="H1053" s="32" t="str">
        <f t="shared" si="16"/>
        <v>Nutrien Ag Solutions Limited – Benalla</v>
      </c>
    </row>
    <row r="1054" spans="2:8" ht="15.6" thickTop="1" thickBot="1" x14ac:dyDescent="0.35">
      <c r="B1054" s="38" t="s">
        <v>1789</v>
      </c>
      <c r="C1054" s="34">
        <v>1053</v>
      </c>
      <c r="D1054" s="39" t="s">
        <v>2560</v>
      </c>
      <c r="E1054" s="40" t="s">
        <v>2654</v>
      </c>
      <c r="F1054" s="41" t="s">
        <v>2193</v>
      </c>
      <c r="G1054" s="41" t="s">
        <v>2050</v>
      </c>
      <c r="H1054" s="32" t="str">
        <f t="shared" si="16"/>
        <v>Nutrien Ag Solutions Limited – Longreach</v>
      </c>
    </row>
    <row r="1055" spans="2:8" ht="15.6" thickTop="1" thickBot="1" x14ac:dyDescent="0.35">
      <c r="B1055" s="33" t="s">
        <v>1790</v>
      </c>
      <c r="C1055" s="34">
        <v>1054</v>
      </c>
      <c r="D1055" s="35" t="s">
        <v>2560</v>
      </c>
      <c r="E1055" s="36" t="b">
        <v>1</v>
      </c>
      <c r="F1055" s="37" t="s">
        <v>2424</v>
      </c>
      <c r="G1055" s="37" t="s">
        <v>2049</v>
      </c>
      <c r="H1055" s="32" t="str">
        <f t="shared" si="16"/>
        <v>Nutrien Ag Solutions Limited – Walgett</v>
      </c>
    </row>
    <row r="1056" spans="2:8" ht="15.6" thickTop="1" thickBot="1" x14ac:dyDescent="0.35">
      <c r="B1056" s="38" t="s">
        <v>1791</v>
      </c>
      <c r="C1056" s="34">
        <v>1055</v>
      </c>
      <c r="D1056" s="39" t="s">
        <v>560</v>
      </c>
      <c r="E1056" s="40" t="b">
        <v>1</v>
      </c>
      <c r="F1056" s="41" t="s">
        <v>2460</v>
      </c>
      <c r="G1056" s="41" t="s">
        <v>2049</v>
      </c>
      <c r="H1056" s="32" t="str">
        <f t="shared" si="16"/>
        <v>Pfizer Australia Pty Ltd – Huntingwood</v>
      </c>
    </row>
    <row r="1057" spans="2:8" ht="15.6" thickTop="1" thickBot="1" x14ac:dyDescent="0.35">
      <c r="B1057" s="33" t="s">
        <v>1792</v>
      </c>
      <c r="C1057" s="34">
        <v>1056</v>
      </c>
      <c r="D1057" s="35" t="s">
        <v>34</v>
      </c>
      <c r="E1057" s="36" t="b">
        <v>1</v>
      </c>
      <c r="F1057" s="37" t="s">
        <v>2187</v>
      </c>
      <c r="G1057" s="37" t="s">
        <v>2050</v>
      </c>
      <c r="H1057" s="32" t="str">
        <f t="shared" si="16"/>
        <v>Pursehouse Rural Pty Ltd – Warwick</v>
      </c>
    </row>
    <row r="1058" spans="2:8" ht="15.6" thickTop="1" thickBot="1" x14ac:dyDescent="0.35">
      <c r="B1058" s="38" t="s">
        <v>1793</v>
      </c>
      <c r="C1058" s="34">
        <v>1057</v>
      </c>
      <c r="D1058" s="39" t="s">
        <v>609</v>
      </c>
      <c r="E1058" s="40" t="b">
        <v>1</v>
      </c>
      <c r="F1058" s="41" t="s">
        <v>2198</v>
      </c>
      <c r="G1058" s="41" t="s">
        <v>2050</v>
      </c>
      <c r="H1058" s="32" t="str">
        <f t="shared" si="16"/>
        <v>Knox and Postle Pty Ltd – Dalby</v>
      </c>
    </row>
    <row r="1059" spans="2:8" ht="15.6" thickTop="1" thickBot="1" x14ac:dyDescent="0.35">
      <c r="B1059" s="33" t="s">
        <v>1794</v>
      </c>
      <c r="C1059" s="34">
        <v>1058</v>
      </c>
      <c r="D1059" s="35" t="s">
        <v>610</v>
      </c>
      <c r="E1059" s="36" t="b">
        <v>1</v>
      </c>
      <c r="F1059" s="37" t="s">
        <v>2071</v>
      </c>
      <c r="G1059" s="37" t="s">
        <v>2050</v>
      </c>
      <c r="H1059" s="32" t="str">
        <f t="shared" si="16"/>
        <v>Kewpie Stockfeeds Pty. Ltd. – MONTO</v>
      </c>
    </row>
    <row r="1060" spans="2:8" ht="15.6" thickTop="1" thickBot="1" x14ac:dyDescent="0.35">
      <c r="B1060" s="38" t="s">
        <v>1795</v>
      </c>
      <c r="C1060" s="34">
        <v>1059</v>
      </c>
      <c r="D1060" s="39" t="s">
        <v>611</v>
      </c>
      <c r="E1060" s="40" t="b">
        <v>1</v>
      </c>
      <c r="F1060" s="41" t="s">
        <v>2061</v>
      </c>
      <c r="G1060" s="41" t="s">
        <v>2048</v>
      </c>
      <c r="H1060" s="32" t="str">
        <f t="shared" si="16"/>
        <v>Wiggies Pty Ltd T/A Brown Wigg – SALE</v>
      </c>
    </row>
    <row r="1061" spans="2:8" ht="15.6" thickTop="1" thickBot="1" x14ac:dyDescent="0.35">
      <c r="B1061" s="33" t="s">
        <v>1796</v>
      </c>
      <c r="C1061" s="34">
        <v>1060</v>
      </c>
      <c r="D1061" s="35" t="s">
        <v>479</v>
      </c>
      <c r="E1061" s="36" t="b">
        <v>1</v>
      </c>
      <c r="F1061" s="37" t="s">
        <v>2389</v>
      </c>
      <c r="G1061" s="37" t="s">
        <v>2050</v>
      </c>
      <c r="H1061" s="32" t="str">
        <f t="shared" si="16"/>
        <v>Maryborough Rural Traders Pty Ltd T/A Kingstons Rural Supplies – Tinana</v>
      </c>
    </row>
    <row r="1062" spans="2:8" ht="15.6" thickTop="1" thickBot="1" x14ac:dyDescent="0.35">
      <c r="B1062" s="38" t="s">
        <v>1797</v>
      </c>
      <c r="C1062" s="34">
        <v>1061</v>
      </c>
      <c r="D1062" s="39" t="s">
        <v>2560</v>
      </c>
      <c r="E1062" s="40" t="s">
        <v>2654</v>
      </c>
      <c r="F1062" s="41" t="s">
        <v>2077</v>
      </c>
      <c r="G1062" s="41" t="s">
        <v>2050</v>
      </c>
      <c r="H1062" s="32" t="str">
        <f t="shared" si="16"/>
        <v>Nutrien Ag Solutions Limited – BLACKALL</v>
      </c>
    </row>
    <row r="1063" spans="2:8" ht="15.6" thickTop="1" thickBot="1" x14ac:dyDescent="0.35">
      <c r="B1063" s="33" t="s">
        <v>1798</v>
      </c>
      <c r="C1063" s="34">
        <v>1062</v>
      </c>
      <c r="D1063" s="35" t="s">
        <v>2560</v>
      </c>
      <c r="E1063" s="36" t="s">
        <v>2654</v>
      </c>
      <c r="F1063" s="37" t="s">
        <v>2072</v>
      </c>
      <c r="G1063" s="37" t="s">
        <v>2050</v>
      </c>
      <c r="H1063" s="32" t="str">
        <f t="shared" si="16"/>
        <v>Nutrien Ag Solutions Limited – WINTON</v>
      </c>
    </row>
    <row r="1064" spans="2:8" ht="15.6" thickTop="1" thickBot="1" x14ac:dyDescent="0.35">
      <c r="B1064" s="38" t="s">
        <v>1799</v>
      </c>
      <c r="C1064" s="34">
        <v>1063</v>
      </c>
      <c r="D1064" s="39" t="s">
        <v>612</v>
      </c>
      <c r="E1064" s="40" t="b">
        <v>1</v>
      </c>
      <c r="F1064" s="41" t="s">
        <v>2110</v>
      </c>
      <c r="G1064" s="41" t="s">
        <v>2050</v>
      </c>
      <c r="H1064" s="32" t="str">
        <f t="shared" si="16"/>
        <v>Darben Enterprises Pty Ltd T/A Ag-Traders – BIGGENDEN</v>
      </c>
    </row>
    <row r="1065" spans="2:8" ht="15.6" thickTop="1" thickBot="1" x14ac:dyDescent="0.35">
      <c r="B1065" s="33" t="s">
        <v>1800</v>
      </c>
      <c r="C1065" s="34">
        <v>1064</v>
      </c>
      <c r="D1065" s="35" t="s">
        <v>613</v>
      </c>
      <c r="E1065" s="36" t="b">
        <v>1</v>
      </c>
      <c r="F1065" s="37" t="s">
        <v>2359</v>
      </c>
      <c r="G1065" s="37" t="s">
        <v>2052</v>
      </c>
      <c r="H1065" s="32" t="str">
        <f t="shared" si="16"/>
        <v>The Farm Shop (WA) – Bellevue</v>
      </c>
    </row>
    <row r="1066" spans="2:8" ht="15.6" thickTop="1" thickBot="1" x14ac:dyDescent="0.35">
      <c r="B1066" s="38" t="s">
        <v>1801</v>
      </c>
      <c r="C1066" s="34">
        <v>1065</v>
      </c>
      <c r="D1066" s="39" t="s">
        <v>614</v>
      </c>
      <c r="E1066" s="40" t="b">
        <v>1</v>
      </c>
      <c r="F1066" s="41" t="s">
        <v>2208</v>
      </c>
      <c r="G1066" s="41" t="s">
        <v>2050</v>
      </c>
      <c r="H1066" s="32" t="str">
        <f t="shared" si="16"/>
        <v>Herbert Valley Rural Pty Ltd – Ingham</v>
      </c>
    </row>
    <row r="1067" spans="2:8" ht="15.6" thickTop="1" thickBot="1" x14ac:dyDescent="0.35">
      <c r="B1067" s="33" t="s">
        <v>1802</v>
      </c>
      <c r="C1067" s="34">
        <v>1066</v>
      </c>
      <c r="D1067" s="35" t="s">
        <v>465</v>
      </c>
      <c r="E1067" s="36" t="b">
        <v>1</v>
      </c>
      <c r="F1067" s="37" t="s">
        <v>2437</v>
      </c>
      <c r="G1067" s="37" t="s">
        <v>2049</v>
      </c>
      <c r="H1067" s="32" t="str">
        <f t="shared" si="16"/>
        <v>BGA Agriservices Ltd – Grafton</v>
      </c>
    </row>
    <row r="1068" spans="2:8" ht="15.6" thickTop="1" thickBot="1" x14ac:dyDescent="0.35">
      <c r="B1068" s="38" t="s">
        <v>1803</v>
      </c>
      <c r="C1068" s="34">
        <v>1067</v>
      </c>
      <c r="D1068" s="39" t="s">
        <v>426</v>
      </c>
      <c r="E1068" s="40" t="b">
        <v>1</v>
      </c>
      <c r="F1068" s="41" t="s">
        <v>2414</v>
      </c>
      <c r="G1068" s="41" t="s">
        <v>2050</v>
      </c>
      <c r="H1068" s="32" t="str">
        <f t="shared" si="16"/>
        <v>Cawdor International Pty Ltd – Clifton</v>
      </c>
    </row>
    <row r="1069" spans="2:8" ht="15.6" thickTop="1" thickBot="1" x14ac:dyDescent="0.35">
      <c r="B1069" s="33" t="s">
        <v>1804</v>
      </c>
      <c r="C1069" s="34">
        <v>1068</v>
      </c>
      <c r="D1069" s="35" t="s">
        <v>470</v>
      </c>
      <c r="E1069" s="36" t="b">
        <v>1</v>
      </c>
      <c r="F1069" s="37" t="s">
        <v>2482</v>
      </c>
      <c r="G1069" s="37" t="s">
        <v>2049</v>
      </c>
      <c r="H1069" s="32" t="str">
        <f t="shared" si="16"/>
        <v>Rural Buying Service – Harwood</v>
      </c>
    </row>
    <row r="1070" spans="2:8" ht="15.6" thickTop="1" thickBot="1" x14ac:dyDescent="0.35">
      <c r="B1070" s="38" t="s">
        <v>1805</v>
      </c>
      <c r="C1070" s="34">
        <v>1069</v>
      </c>
      <c r="D1070" s="39" t="s">
        <v>31</v>
      </c>
      <c r="E1070" s="40" t="b">
        <v>1</v>
      </c>
      <c r="F1070" s="41" t="s">
        <v>2202</v>
      </c>
      <c r="G1070" s="41" t="s">
        <v>2050</v>
      </c>
      <c r="H1070" s="32" t="str">
        <f t="shared" si="16"/>
        <v>Elders Rural Services Australia Limited – Meandarra</v>
      </c>
    </row>
    <row r="1071" spans="2:8" ht="15.6" thickTop="1" thickBot="1" x14ac:dyDescent="0.35">
      <c r="B1071" s="33" t="s">
        <v>1806</v>
      </c>
      <c r="C1071" s="34">
        <v>1070</v>
      </c>
      <c r="D1071" s="35" t="s">
        <v>31</v>
      </c>
      <c r="E1071" s="36" t="b">
        <v>1</v>
      </c>
      <c r="F1071" s="37" t="s">
        <v>2443</v>
      </c>
      <c r="G1071" s="37" t="s">
        <v>2047</v>
      </c>
      <c r="H1071" s="32" t="str">
        <f t="shared" si="16"/>
        <v>Elders Rural Services Australia Limited – Balaklava</v>
      </c>
    </row>
    <row r="1072" spans="2:8" ht="15.6" thickTop="1" thickBot="1" x14ac:dyDescent="0.35">
      <c r="B1072" s="38" t="s">
        <v>1807</v>
      </c>
      <c r="C1072" s="34">
        <v>1071</v>
      </c>
      <c r="D1072" s="39" t="s">
        <v>615</v>
      </c>
      <c r="E1072" s="40" t="b">
        <v>1</v>
      </c>
      <c r="F1072" s="41" t="s">
        <v>2220</v>
      </c>
      <c r="G1072" s="41" t="s">
        <v>2050</v>
      </c>
      <c r="H1072" s="32" t="str">
        <f t="shared" si="16"/>
        <v>Rabar Pty Ltd – Beaudesert</v>
      </c>
    </row>
    <row r="1073" spans="2:8" ht="15.6" thickTop="1" thickBot="1" x14ac:dyDescent="0.35">
      <c r="B1073" s="33" t="s">
        <v>1808</v>
      </c>
      <c r="C1073" s="34">
        <v>1072</v>
      </c>
      <c r="D1073" s="35" t="s">
        <v>616</v>
      </c>
      <c r="E1073" s="36" t="b">
        <v>1</v>
      </c>
      <c r="F1073" s="37" t="s">
        <v>2361</v>
      </c>
      <c r="G1073" s="37" t="s">
        <v>2048</v>
      </c>
      <c r="H1073" s="32" t="str">
        <f t="shared" si="16"/>
        <v>Southern Cross Feedlot Services – Bendigo</v>
      </c>
    </row>
    <row r="1074" spans="2:8" ht="15.6" thickTop="1" thickBot="1" x14ac:dyDescent="0.35">
      <c r="B1074" s="38" t="s">
        <v>1809</v>
      </c>
      <c r="C1074" s="34">
        <v>1073</v>
      </c>
      <c r="D1074" s="39" t="s">
        <v>2560</v>
      </c>
      <c r="E1074" s="40" t="b">
        <v>1</v>
      </c>
      <c r="F1074" s="41" t="s">
        <v>2202</v>
      </c>
      <c r="G1074" s="41" t="s">
        <v>2050</v>
      </c>
      <c r="H1074" s="32" t="str">
        <f t="shared" si="16"/>
        <v>Nutrien Ag Solutions Limited – Meandarra</v>
      </c>
    </row>
    <row r="1075" spans="2:8" ht="15.6" thickTop="1" thickBot="1" x14ac:dyDescent="0.35">
      <c r="B1075" s="33" t="s">
        <v>1810</v>
      </c>
      <c r="C1075" s="34">
        <v>1074</v>
      </c>
      <c r="D1075" s="35" t="s">
        <v>2560</v>
      </c>
      <c r="E1075" s="36" t="b">
        <v>1</v>
      </c>
      <c r="F1075" s="37" t="s">
        <v>2174</v>
      </c>
      <c r="G1075" s="37" t="s">
        <v>2048</v>
      </c>
      <c r="H1075" s="32" t="str">
        <f t="shared" si="16"/>
        <v>Nutrien Ag Solutions Limited – Echuca</v>
      </c>
    </row>
    <row r="1076" spans="2:8" ht="15.6" thickTop="1" thickBot="1" x14ac:dyDescent="0.35">
      <c r="B1076" s="38" t="s">
        <v>1811</v>
      </c>
      <c r="C1076" s="34">
        <v>1075</v>
      </c>
      <c r="D1076" s="39" t="s">
        <v>617</v>
      </c>
      <c r="E1076" s="40" t="b">
        <v>1</v>
      </c>
      <c r="F1076" s="41" t="s">
        <v>2116</v>
      </c>
      <c r="G1076" s="41" t="s">
        <v>2050</v>
      </c>
      <c r="H1076" s="32" t="str">
        <f t="shared" si="16"/>
        <v>Provet Qld Pty Ltd – NORTHGATE</v>
      </c>
    </row>
    <row r="1077" spans="2:8" ht="15.6" thickTop="1" thickBot="1" x14ac:dyDescent="0.35">
      <c r="B1077" s="33" t="s">
        <v>1812</v>
      </c>
      <c r="C1077" s="34">
        <v>1076</v>
      </c>
      <c r="D1077" s="35" t="s">
        <v>618</v>
      </c>
      <c r="E1077" s="36" t="b">
        <v>1</v>
      </c>
      <c r="F1077" s="37" t="s">
        <v>2483</v>
      </c>
      <c r="G1077" s="37" t="s">
        <v>2047</v>
      </c>
      <c r="H1077" s="32" t="str">
        <f t="shared" si="16"/>
        <v>Cox Rural – Tintinara</v>
      </c>
    </row>
    <row r="1078" spans="2:8" ht="15.6" thickTop="1" thickBot="1" x14ac:dyDescent="0.35">
      <c r="B1078" s="38" t="s">
        <v>1813</v>
      </c>
      <c r="C1078" s="34">
        <v>1077</v>
      </c>
      <c r="D1078" s="39" t="s">
        <v>619</v>
      </c>
      <c r="E1078" s="40" t="b">
        <v>1</v>
      </c>
      <c r="F1078" s="41" t="s">
        <v>2484</v>
      </c>
      <c r="G1078" s="41" t="s">
        <v>2048</v>
      </c>
      <c r="H1078" s="32" t="str">
        <f t="shared" si="16"/>
        <v>Bacchus Marsh Farm Supplies Pty Ltd – Bacchus Marsh</v>
      </c>
    </row>
    <row r="1079" spans="2:8" ht="15.6" thickTop="1" thickBot="1" x14ac:dyDescent="0.35">
      <c r="B1079" s="33" t="s">
        <v>1814</v>
      </c>
      <c r="C1079" s="34">
        <v>1078</v>
      </c>
      <c r="D1079" s="35" t="s">
        <v>620</v>
      </c>
      <c r="E1079" s="36" t="b">
        <v>1</v>
      </c>
      <c r="F1079" s="37" t="s">
        <v>2174</v>
      </c>
      <c r="G1079" s="37" t="s">
        <v>2048</v>
      </c>
      <c r="H1079" s="32" t="str">
        <f t="shared" si="16"/>
        <v>WB Hunter Pty Ltd – Echuca</v>
      </c>
    </row>
    <row r="1080" spans="2:8" ht="15.6" thickTop="1" thickBot="1" x14ac:dyDescent="0.35">
      <c r="B1080" s="38" t="s">
        <v>1815</v>
      </c>
      <c r="C1080" s="34">
        <v>1079</v>
      </c>
      <c r="D1080" s="39" t="s">
        <v>621</v>
      </c>
      <c r="E1080" s="40" t="b">
        <v>1</v>
      </c>
      <c r="F1080" s="41" t="s">
        <v>2485</v>
      </c>
      <c r="G1080" s="41" t="s">
        <v>2049</v>
      </c>
      <c r="H1080" s="32" t="str">
        <f t="shared" si="16"/>
        <v>Bayer Australia Ltd – Pymble</v>
      </c>
    </row>
    <row r="1081" spans="2:8" ht="15.6" thickTop="1" thickBot="1" x14ac:dyDescent="0.35">
      <c r="B1081" s="33" t="s">
        <v>1816</v>
      </c>
      <c r="C1081" s="34">
        <v>1080</v>
      </c>
      <c r="D1081" s="35" t="s">
        <v>579</v>
      </c>
      <c r="E1081" s="36" t="b">
        <v>1</v>
      </c>
      <c r="F1081" s="37" t="s">
        <v>2212</v>
      </c>
      <c r="G1081" s="37" t="s">
        <v>2050</v>
      </c>
      <c r="H1081" s="32" t="str">
        <f t="shared" si="16"/>
        <v>Acres Rural Supplies Pty Ltd – Rolleston</v>
      </c>
    </row>
    <row r="1082" spans="2:8" ht="15.6" thickTop="1" thickBot="1" x14ac:dyDescent="0.35">
      <c r="B1082" s="38" t="s">
        <v>1817</v>
      </c>
      <c r="C1082" s="34">
        <v>1081</v>
      </c>
      <c r="D1082" s="39" t="s">
        <v>2560</v>
      </c>
      <c r="E1082" s="40" t="b">
        <v>1</v>
      </c>
      <c r="F1082" s="41" t="s">
        <v>2483</v>
      </c>
      <c r="G1082" s="41" t="s">
        <v>2047</v>
      </c>
      <c r="H1082" s="32" t="str">
        <f t="shared" si="16"/>
        <v>Nutrien Ag Solutions Limited – Tintinara</v>
      </c>
    </row>
    <row r="1083" spans="2:8" ht="15.6" thickTop="1" thickBot="1" x14ac:dyDescent="0.35">
      <c r="B1083" s="33" t="s">
        <v>1818</v>
      </c>
      <c r="C1083" s="34">
        <v>1082</v>
      </c>
      <c r="D1083" s="35" t="s">
        <v>622</v>
      </c>
      <c r="E1083" s="36" t="b">
        <v>1</v>
      </c>
      <c r="F1083" s="37" t="s">
        <v>2443</v>
      </c>
      <c r="G1083" s="37" t="s">
        <v>2047</v>
      </c>
      <c r="H1083" s="32" t="str">
        <f t="shared" si="16"/>
        <v>Agfert Fertilizers – Balaklava</v>
      </c>
    </row>
    <row r="1084" spans="2:8" ht="15.6" thickTop="1" thickBot="1" x14ac:dyDescent="0.35">
      <c r="B1084" s="38" t="s">
        <v>1819</v>
      </c>
      <c r="C1084" s="34">
        <v>1083</v>
      </c>
      <c r="D1084" s="39" t="s">
        <v>2560</v>
      </c>
      <c r="E1084" s="40" t="b">
        <v>1</v>
      </c>
      <c r="F1084" s="41" t="s">
        <v>2109</v>
      </c>
      <c r="G1084" s="41" t="s">
        <v>2049</v>
      </c>
      <c r="H1084" s="32" t="str">
        <f t="shared" si="16"/>
        <v>Nutrien Ag Solutions Limited – GUYRA</v>
      </c>
    </row>
    <row r="1085" spans="2:8" ht="15.6" thickTop="1" thickBot="1" x14ac:dyDescent="0.35">
      <c r="B1085" s="33" t="s">
        <v>1820</v>
      </c>
      <c r="C1085" s="34">
        <v>1084</v>
      </c>
      <c r="D1085" s="35" t="s">
        <v>623</v>
      </c>
      <c r="E1085" s="36" t="b">
        <v>1</v>
      </c>
      <c r="F1085" s="37" t="s">
        <v>2158</v>
      </c>
      <c r="G1085" s="37" t="s">
        <v>2049</v>
      </c>
      <c r="H1085" s="32" t="str">
        <f t="shared" si="16"/>
        <v>J.N COLLINGWOOD-CUSACK &amp; P.M CUSACK T/A Australian Livestock Production Services – Cowra</v>
      </c>
    </row>
    <row r="1086" spans="2:8" ht="15.6" thickTop="1" thickBot="1" x14ac:dyDescent="0.35">
      <c r="B1086" s="38" t="s">
        <v>1821</v>
      </c>
      <c r="C1086" s="34">
        <v>1085</v>
      </c>
      <c r="D1086" s="39" t="s">
        <v>481</v>
      </c>
      <c r="E1086" s="40" t="b">
        <v>1</v>
      </c>
      <c r="F1086" s="41" t="s">
        <v>2388</v>
      </c>
      <c r="G1086" s="41" t="s">
        <v>2050</v>
      </c>
      <c r="H1086" s="32" t="str">
        <f t="shared" si="16"/>
        <v>Australian Independent Rural Retailers Pty Ltd – Darra</v>
      </c>
    </row>
    <row r="1087" spans="2:8" ht="15.6" thickTop="1" thickBot="1" x14ac:dyDescent="0.35">
      <c r="B1087" s="33" t="s">
        <v>1822</v>
      </c>
      <c r="C1087" s="34">
        <v>1086</v>
      </c>
      <c r="D1087" s="35" t="s">
        <v>624</v>
      </c>
      <c r="E1087" s="36" t="s">
        <v>2655</v>
      </c>
      <c r="F1087" s="37" t="s">
        <v>2318</v>
      </c>
      <c r="G1087" s="37" t="s">
        <v>2049</v>
      </c>
      <c r="H1087" s="32" t="str">
        <f t="shared" si="16"/>
        <v>Kameg Pty Ltd b/n McGregor &amp; Gourlay Agricultural Services – Croppa Creek</v>
      </c>
    </row>
    <row r="1088" spans="2:8" ht="15.6" thickTop="1" thickBot="1" x14ac:dyDescent="0.35">
      <c r="B1088" s="38" t="s">
        <v>1823</v>
      </c>
      <c r="C1088" s="34">
        <v>1087</v>
      </c>
      <c r="D1088" s="39" t="s">
        <v>31</v>
      </c>
      <c r="E1088" s="40" t="b">
        <v>1</v>
      </c>
      <c r="F1088" s="41" t="s">
        <v>2145</v>
      </c>
      <c r="G1088" s="41" t="s">
        <v>2049</v>
      </c>
      <c r="H1088" s="32" t="str">
        <f t="shared" si="16"/>
        <v>Elders Rural Services Australia Limited – Forbes</v>
      </c>
    </row>
    <row r="1089" spans="2:8" ht="15.6" thickTop="1" thickBot="1" x14ac:dyDescent="0.35">
      <c r="B1089" s="33" t="s">
        <v>1824</v>
      </c>
      <c r="C1089" s="34">
        <v>1088</v>
      </c>
      <c r="D1089" s="35" t="s">
        <v>31</v>
      </c>
      <c r="E1089" s="36" t="b">
        <v>1</v>
      </c>
      <c r="F1089" s="37" t="s">
        <v>2081</v>
      </c>
      <c r="G1089" s="37" t="s">
        <v>2050</v>
      </c>
      <c r="H1089" s="32" t="str">
        <f t="shared" si="16"/>
        <v>Elders Rural Services Australia Limited – MITCHELL</v>
      </c>
    </row>
    <row r="1090" spans="2:8" ht="15.6" thickTop="1" thickBot="1" x14ac:dyDescent="0.35">
      <c r="B1090" s="38" t="s">
        <v>1825</v>
      </c>
      <c r="C1090" s="34">
        <v>1089</v>
      </c>
      <c r="D1090" s="39" t="s">
        <v>625</v>
      </c>
      <c r="E1090" s="40" t="b">
        <v>1</v>
      </c>
      <c r="F1090" s="41" t="s">
        <v>2486</v>
      </c>
      <c r="G1090" s="41" t="s">
        <v>2050</v>
      </c>
      <c r="H1090" s="32" t="str">
        <f t="shared" si="16"/>
        <v>Nebo Rural Services Pty Ltd – Nebo</v>
      </c>
    </row>
    <row r="1091" spans="2:8" ht="15.6" thickTop="1" thickBot="1" x14ac:dyDescent="0.35">
      <c r="B1091" s="33" t="s">
        <v>1826</v>
      </c>
      <c r="C1091" s="34">
        <v>1090</v>
      </c>
      <c r="D1091" s="35" t="s">
        <v>626</v>
      </c>
      <c r="E1091" s="36" t="s">
        <v>2654</v>
      </c>
      <c r="F1091" s="37" t="s">
        <v>2407</v>
      </c>
      <c r="G1091" s="37" t="s">
        <v>2049</v>
      </c>
      <c r="H1091" s="32" t="str">
        <f t="shared" ref="H1091:H1154" si="17">D1091&amp;" – "&amp;F1091</f>
        <v>JM &amp; PJ King Pty Ltd T/A Walcha Veterinary Supplies – Walcha</v>
      </c>
    </row>
    <row r="1092" spans="2:8" ht="15.6" thickTop="1" thickBot="1" x14ac:dyDescent="0.35">
      <c r="B1092" s="38" t="s">
        <v>1827</v>
      </c>
      <c r="C1092" s="34">
        <v>1091</v>
      </c>
      <c r="D1092" s="39" t="s">
        <v>627</v>
      </c>
      <c r="E1092" s="40" t="b">
        <v>1</v>
      </c>
      <c r="F1092" s="41" t="s">
        <v>2486</v>
      </c>
      <c r="G1092" s="41" t="s">
        <v>2050</v>
      </c>
      <c r="H1092" s="32" t="str">
        <f t="shared" si="17"/>
        <v>Mackay Rural Supplies Pty Ltd Nebo – Nebo</v>
      </c>
    </row>
    <row r="1093" spans="2:8" ht="15.6" thickTop="1" thickBot="1" x14ac:dyDescent="0.35">
      <c r="B1093" s="33" t="s">
        <v>1828</v>
      </c>
      <c r="C1093" s="34">
        <v>1092</v>
      </c>
      <c r="D1093" s="35" t="s">
        <v>24</v>
      </c>
      <c r="E1093" s="36" t="b">
        <v>1</v>
      </c>
      <c r="F1093" s="37" t="s">
        <v>2472</v>
      </c>
      <c r="G1093" s="37" t="s">
        <v>2049</v>
      </c>
      <c r="H1093" s="32" t="str">
        <f t="shared" si="17"/>
        <v>Eli Lilly Australia Pty Ltd b/n Elanco Animal Health – Arndell Park</v>
      </c>
    </row>
    <row r="1094" spans="2:8" ht="15.6" thickTop="1" thickBot="1" x14ac:dyDescent="0.35">
      <c r="B1094" s="38" t="s">
        <v>1829</v>
      </c>
      <c r="C1094" s="34">
        <v>1093</v>
      </c>
      <c r="D1094" s="39" t="s">
        <v>31</v>
      </c>
      <c r="E1094" s="40" t="b">
        <v>1</v>
      </c>
      <c r="F1094" s="41" t="s">
        <v>2068</v>
      </c>
      <c r="G1094" s="41" t="s">
        <v>2050</v>
      </c>
      <c r="H1094" s="32" t="str">
        <f t="shared" si="17"/>
        <v>Elders Rural Services Australia Limited – BOWEN</v>
      </c>
    </row>
    <row r="1095" spans="2:8" ht="15.6" thickTop="1" thickBot="1" x14ac:dyDescent="0.35">
      <c r="B1095" s="33" t="s">
        <v>1830</v>
      </c>
      <c r="C1095" s="34">
        <v>1094</v>
      </c>
      <c r="D1095" s="35" t="s">
        <v>628</v>
      </c>
      <c r="E1095" s="36" t="b">
        <v>1</v>
      </c>
      <c r="F1095" s="37" t="s">
        <v>2060</v>
      </c>
      <c r="G1095" s="37" t="s">
        <v>2048</v>
      </c>
      <c r="H1095" s="32" t="str">
        <f t="shared" si="17"/>
        <v>RCW Nominees Pty. Ltd. B/N Kober – ECHUCA</v>
      </c>
    </row>
    <row r="1096" spans="2:8" ht="15.6" thickTop="1" thickBot="1" x14ac:dyDescent="0.35">
      <c r="B1096" s="38" t="s">
        <v>1831</v>
      </c>
      <c r="C1096" s="34">
        <v>1095</v>
      </c>
      <c r="D1096" s="39" t="s">
        <v>629</v>
      </c>
      <c r="E1096" s="40" t="s">
        <v>2655</v>
      </c>
      <c r="F1096" s="41" t="s">
        <v>2487</v>
      </c>
      <c r="G1096" s="41" t="s">
        <v>2050</v>
      </c>
      <c r="H1096" s="32" t="str">
        <f t="shared" si="17"/>
        <v>West Talgai Grazing Pty Ltd – Allora</v>
      </c>
    </row>
    <row r="1097" spans="2:8" ht="15.6" thickTop="1" thickBot="1" x14ac:dyDescent="0.35">
      <c r="B1097" s="33" t="s">
        <v>1832</v>
      </c>
      <c r="C1097" s="34">
        <v>1096</v>
      </c>
      <c r="D1097" s="35" t="s">
        <v>630</v>
      </c>
      <c r="E1097" s="36" t="b">
        <v>1</v>
      </c>
      <c r="F1097" s="37" t="s">
        <v>2327</v>
      </c>
      <c r="G1097" s="37" t="s">
        <v>2053</v>
      </c>
      <c r="H1097" s="32" t="str">
        <f t="shared" si="17"/>
        <v>Provet Pty Ltd T/A Provet NT – Winnellie</v>
      </c>
    </row>
    <row r="1098" spans="2:8" ht="15.6" thickTop="1" thickBot="1" x14ac:dyDescent="0.35">
      <c r="B1098" s="38" t="s">
        <v>1833</v>
      </c>
      <c r="C1098" s="34">
        <v>1097</v>
      </c>
      <c r="D1098" s="39" t="s">
        <v>631</v>
      </c>
      <c r="E1098" s="40" t="b">
        <v>1</v>
      </c>
      <c r="F1098" s="41" t="s">
        <v>2282</v>
      </c>
      <c r="G1098" s="41" t="s">
        <v>2053</v>
      </c>
      <c r="H1098" s="32" t="str">
        <f t="shared" si="17"/>
        <v>E.E Muir and Sons Pty Ltd – Katherine</v>
      </c>
    </row>
    <row r="1099" spans="2:8" ht="15.6" thickTop="1" thickBot="1" x14ac:dyDescent="0.35">
      <c r="B1099" s="33" t="s">
        <v>1834</v>
      </c>
      <c r="C1099" s="34">
        <v>1098</v>
      </c>
      <c r="D1099" s="35" t="s">
        <v>632</v>
      </c>
      <c r="E1099" s="36" t="s">
        <v>2654</v>
      </c>
      <c r="F1099" s="37" t="s">
        <v>2488</v>
      </c>
      <c r="G1099" s="37" t="s">
        <v>2049</v>
      </c>
      <c r="H1099" s="32" t="str">
        <f t="shared" si="17"/>
        <v>C.B. Hart Pty. Limited – Manilla</v>
      </c>
    </row>
    <row r="1100" spans="2:8" ht="15.6" thickTop="1" thickBot="1" x14ac:dyDescent="0.35">
      <c r="B1100" s="38" t="s">
        <v>1835</v>
      </c>
      <c r="C1100" s="34">
        <v>1099</v>
      </c>
      <c r="D1100" s="39" t="s">
        <v>2560</v>
      </c>
      <c r="E1100" s="40" t="s">
        <v>2654</v>
      </c>
      <c r="F1100" s="41" t="s">
        <v>2091</v>
      </c>
      <c r="G1100" s="41" t="s">
        <v>2050</v>
      </c>
      <c r="H1100" s="32" t="str">
        <f t="shared" si="17"/>
        <v>Nutrien Ag Solutions Limited – CHINCHILLA</v>
      </c>
    </row>
    <row r="1101" spans="2:8" ht="15.6" thickTop="1" thickBot="1" x14ac:dyDescent="0.35">
      <c r="B1101" s="33" t="s">
        <v>1836</v>
      </c>
      <c r="C1101" s="34">
        <v>1100</v>
      </c>
      <c r="D1101" s="35" t="s">
        <v>2560</v>
      </c>
      <c r="E1101" s="36" t="b">
        <v>1</v>
      </c>
      <c r="F1101" s="37" t="s">
        <v>2199</v>
      </c>
      <c r="G1101" s="37" t="s">
        <v>2050</v>
      </c>
      <c r="H1101" s="32" t="str">
        <f t="shared" si="17"/>
        <v>Nutrien Ag Solutions Limited – Clermont</v>
      </c>
    </row>
    <row r="1102" spans="2:8" ht="15.6" thickTop="1" thickBot="1" x14ac:dyDescent="0.35">
      <c r="B1102" s="38" t="s">
        <v>1837</v>
      </c>
      <c r="C1102" s="34">
        <v>1101</v>
      </c>
      <c r="D1102" s="39" t="s">
        <v>633</v>
      </c>
      <c r="E1102" s="40" t="b">
        <v>1</v>
      </c>
      <c r="F1102" s="41" t="s">
        <v>2282</v>
      </c>
      <c r="G1102" s="41" t="s">
        <v>2053</v>
      </c>
      <c r="H1102" s="32" t="str">
        <f t="shared" si="17"/>
        <v>Territory Rural Pty Limited B/N Territory Rural – Katherine</v>
      </c>
    </row>
    <row r="1103" spans="2:8" ht="15.6" thickTop="1" thickBot="1" x14ac:dyDescent="0.35">
      <c r="B1103" s="33" t="s">
        <v>1838</v>
      </c>
      <c r="C1103" s="34">
        <v>1102</v>
      </c>
      <c r="D1103" s="35" t="s">
        <v>634</v>
      </c>
      <c r="E1103" s="36" t="s">
        <v>2654</v>
      </c>
      <c r="F1103" s="37" t="s">
        <v>2062</v>
      </c>
      <c r="G1103" s="37" t="s">
        <v>2050</v>
      </c>
      <c r="H1103" s="32" t="str">
        <f t="shared" si="17"/>
        <v>LICX Pty. Ltd. – TOOWOOMBA</v>
      </c>
    </row>
    <row r="1104" spans="2:8" ht="15.6" thickTop="1" thickBot="1" x14ac:dyDescent="0.35">
      <c r="B1104" s="38" t="s">
        <v>1839</v>
      </c>
      <c r="C1104" s="34">
        <v>1103</v>
      </c>
      <c r="D1104" s="39" t="s">
        <v>2560</v>
      </c>
      <c r="E1104" s="40" t="b">
        <v>1</v>
      </c>
      <c r="F1104" s="41" t="s">
        <v>2099</v>
      </c>
      <c r="G1104" s="41" t="s">
        <v>2049</v>
      </c>
      <c r="H1104" s="32" t="str">
        <f t="shared" si="17"/>
        <v>Nutrien Ag Solutions Limited – INVERELL</v>
      </c>
    </row>
    <row r="1105" spans="2:8" ht="15.6" thickTop="1" thickBot="1" x14ac:dyDescent="0.35">
      <c r="B1105" s="33" t="s">
        <v>1840</v>
      </c>
      <c r="C1105" s="34">
        <v>1104</v>
      </c>
      <c r="D1105" s="35" t="s">
        <v>31</v>
      </c>
      <c r="E1105" s="36" t="b">
        <v>1</v>
      </c>
      <c r="F1105" s="37" t="s">
        <v>2489</v>
      </c>
      <c r="G1105" s="37" t="s">
        <v>2047</v>
      </c>
      <c r="H1105" s="32" t="str">
        <f t="shared" si="17"/>
        <v>Elders Rural Services Australia Limited – Kingston SE</v>
      </c>
    </row>
    <row r="1106" spans="2:8" ht="15.6" thickTop="1" thickBot="1" x14ac:dyDescent="0.35">
      <c r="B1106" s="38" t="s">
        <v>1841</v>
      </c>
      <c r="C1106" s="34">
        <v>1105</v>
      </c>
      <c r="D1106" s="39" t="s">
        <v>2560</v>
      </c>
      <c r="E1106" s="40" t="s">
        <v>2654</v>
      </c>
      <c r="F1106" s="41" t="s">
        <v>2248</v>
      </c>
      <c r="G1106" s="41" t="s">
        <v>2050</v>
      </c>
      <c r="H1106" s="32" t="str">
        <f t="shared" si="17"/>
        <v>Nutrien Ag Solutions Limited – St George</v>
      </c>
    </row>
    <row r="1107" spans="2:8" ht="15.6" thickTop="1" thickBot="1" x14ac:dyDescent="0.35">
      <c r="B1107" s="33" t="s">
        <v>1842</v>
      </c>
      <c r="C1107" s="34">
        <v>1106</v>
      </c>
      <c r="D1107" s="35" t="s">
        <v>635</v>
      </c>
      <c r="E1107" s="36" t="b">
        <v>1</v>
      </c>
      <c r="F1107" s="37" t="s">
        <v>2069</v>
      </c>
      <c r="G1107" s="37" t="s">
        <v>2050</v>
      </c>
      <c r="H1107" s="32" t="str">
        <f t="shared" si="17"/>
        <v>WMG Agriservices Pty Ltd – GOONDIWINDI</v>
      </c>
    </row>
    <row r="1108" spans="2:8" ht="15.6" thickTop="1" thickBot="1" x14ac:dyDescent="0.35">
      <c r="B1108" s="38" t="s">
        <v>1843</v>
      </c>
      <c r="C1108" s="34">
        <v>1107</v>
      </c>
      <c r="D1108" s="39" t="s">
        <v>636</v>
      </c>
      <c r="E1108" s="40" t="b">
        <v>1</v>
      </c>
      <c r="F1108" s="41" t="s">
        <v>2490</v>
      </c>
      <c r="G1108" s="41" t="s">
        <v>2050</v>
      </c>
      <c r="H1108" s="32" t="str">
        <f t="shared" si="17"/>
        <v>Queensland Rural T/A Ruralco Premium Account Services – Annandale</v>
      </c>
    </row>
    <row r="1109" spans="2:8" ht="15.6" thickTop="1" thickBot="1" x14ac:dyDescent="0.35">
      <c r="B1109" s="33" t="s">
        <v>1844</v>
      </c>
      <c r="C1109" s="34">
        <v>1108</v>
      </c>
      <c r="D1109" s="35" t="s">
        <v>31</v>
      </c>
      <c r="E1109" s="36" t="b">
        <v>1</v>
      </c>
      <c r="F1109" s="37" t="s">
        <v>2119</v>
      </c>
      <c r="G1109" s="37" t="s">
        <v>2049</v>
      </c>
      <c r="H1109" s="32" t="str">
        <f t="shared" si="17"/>
        <v>Elders Rural Services Australia Limited – COOMA</v>
      </c>
    </row>
    <row r="1110" spans="2:8" ht="15.6" thickTop="1" thickBot="1" x14ac:dyDescent="0.35">
      <c r="B1110" s="38" t="s">
        <v>1845</v>
      </c>
      <c r="C1110" s="34">
        <v>1109</v>
      </c>
      <c r="D1110" s="39" t="s">
        <v>637</v>
      </c>
      <c r="E1110" s="40" t="b">
        <v>1</v>
      </c>
      <c r="F1110" s="41" t="s">
        <v>2088</v>
      </c>
      <c r="G1110" s="41" t="s">
        <v>2052</v>
      </c>
      <c r="H1110" s="32" t="str">
        <f t="shared" si="17"/>
        <v>Swans Veterinary Services – ESPERANCE</v>
      </c>
    </row>
    <row r="1111" spans="2:8" ht="15.6" thickTop="1" thickBot="1" x14ac:dyDescent="0.35">
      <c r="B1111" s="33" t="s">
        <v>1846</v>
      </c>
      <c r="C1111" s="34">
        <v>1110</v>
      </c>
      <c r="D1111" s="35" t="s">
        <v>638</v>
      </c>
      <c r="E1111" s="36" t="b">
        <v>1</v>
      </c>
      <c r="F1111" s="37" t="s">
        <v>2430</v>
      </c>
      <c r="G1111" s="37" t="s">
        <v>2049</v>
      </c>
      <c r="H1111" s="32" t="str">
        <f t="shared" si="17"/>
        <v>JJA Trangie / Delta Agribusiness – Trangie</v>
      </c>
    </row>
    <row r="1112" spans="2:8" ht="15.6" thickTop="1" thickBot="1" x14ac:dyDescent="0.35">
      <c r="B1112" s="38" t="s">
        <v>1847</v>
      </c>
      <c r="C1112" s="34">
        <v>1111</v>
      </c>
      <c r="D1112" s="39" t="s">
        <v>639</v>
      </c>
      <c r="E1112" s="40" t="b">
        <v>1</v>
      </c>
      <c r="F1112" s="41" t="s">
        <v>2491</v>
      </c>
      <c r="G1112" s="41" t="s">
        <v>2050</v>
      </c>
      <c r="H1112" s="32" t="str">
        <f t="shared" si="17"/>
        <v>Fastair Services Pty Ltd – Brendale</v>
      </c>
    </row>
    <row r="1113" spans="2:8" ht="15.6" thickTop="1" thickBot="1" x14ac:dyDescent="0.35">
      <c r="B1113" s="33" t="s">
        <v>1848</v>
      </c>
      <c r="C1113" s="34">
        <v>1112</v>
      </c>
      <c r="D1113" s="35" t="s">
        <v>640</v>
      </c>
      <c r="E1113" s="36" t="b">
        <v>1</v>
      </c>
      <c r="F1113" s="37" t="s">
        <v>2279</v>
      </c>
      <c r="G1113" s="37" t="s">
        <v>2050</v>
      </c>
      <c r="H1113" s="32" t="str">
        <f t="shared" si="17"/>
        <v>Suncoast Rural Pty Ltd – Wamuran</v>
      </c>
    </row>
    <row r="1114" spans="2:8" ht="15.6" thickTop="1" thickBot="1" x14ac:dyDescent="0.35">
      <c r="B1114" s="38" t="s">
        <v>1849</v>
      </c>
      <c r="C1114" s="34">
        <v>1113</v>
      </c>
      <c r="D1114" s="39" t="s">
        <v>2560</v>
      </c>
      <c r="E1114" s="40" t="s">
        <v>2654</v>
      </c>
      <c r="F1114" s="41" t="s">
        <v>2411</v>
      </c>
      <c r="G1114" s="41" t="s">
        <v>2050</v>
      </c>
      <c r="H1114" s="32" t="str">
        <f t="shared" si="17"/>
        <v>Nutrien Ag Solutions Limited – Pittsworth</v>
      </c>
    </row>
    <row r="1115" spans="2:8" ht="15.6" thickTop="1" thickBot="1" x14ac:dyDescent="0.35">
      <c r="B1115" s="33" t="s">
        <v>1850</v>
      </c>
      <c r="C1115" s="34">
        <v>1114</v>
      </c>
      <c r="D1115" s="35" t="s">
        <v>2560</v>
      </c>
      <c r="E1115" s="36" t="b">
        <v>1</v>
      </c>
      <c r="F1115" s="37" t="s">
        <v>2448</v>
      </c>
      <c r="G1115" s="37" t="s">
        <v>2049</v>
      </c>
      <c r="H1115" s="32" t="str">
        <f t="shared" si="17"/>
        <v>Nutrien Ag Solutions Limited – Guyra</v>
      </c>
    </row>
    <row r="1116" spans="2:8" ht="15.6" thickTop="1" thickBot="1" x14ac:dyDescent="0.35">
      <c r="B1116" s="38" t="s">
        <v>1851</v>
      </c>
      <c r="C1116" s="34">
        <v>1115</v>
      </c>
      <c r="D1116" s="39" t="s">
        <v>641</v>
      </c>
      <c r="E1116" s="40" t="b">
        <v>1</v>
      </c>
      <c r="F1116" s="41" t="s">
        <v>2492</v>
      </c>
      <c r="G1116" s="41" t="s">
        <v>2049</v>
      </c>
      <c r="H1116" s="32" t="str">
        <f t="shared" si="17"/>
        <v>Farmers Warehouse – Singleton</v>
      </c>
    </row>
    <row r="1117" spans="2:8" ht="15.6" thickTop="1" thickBot="1" x14ac:dyDescent="0.35">
      <c r="B1117" s="33" t="s">
        <v>1852</v>
      </c>
      <c r="C1117" s="34">
        <v>1116</v>
      </c>
      <c r="D1117" s="35" t="s">
        <v>642</v>
      </c>
      <c r="E1117" s="36" t="b">
        <v>1</v>
      </c>
      <c r="F1117" s="37" t="s">
        <v>2247</v>
      </c>
      <c r="G1117" s="37" t="s">
        <v>2050</v>
      </c>
      <c r="H1117" s="32" t="str">
        <f t="shared" si="17"/>
        <v>Top X Taroom Livestock and Property – Taroom</v>
      </c>
    </row>
    <row r="1118" spans="2:8" ht="15.6" thickTop="1" thickBot="1" x14ac:dyDescent="0.35">
      <c r="B1118" s="38" t="s">
        <v>1853</v>
      </c>
      <c r="C1118" s="34">
        <v>1117</v>
      </c>
      <c r="D1118" s="39" t="s">
        <v>31</v>
      </c>
      <c r="E1118" s="40" t="b">
        <v>1</v>
      </c>
      <c r="F1118" s="41" t="s">
        <v>2493</v>
      </c>
      <c r="G1118" s="41" t="s">
        <v>2048</v>
      </c>
      <c r="H1118" s="32" t="str">
        <f t="shared" si="17"/>
        <v>Elders Rural Services Australia Limited – Avoca</v>
      </c>
    </row>
    <row r="1119" spans="2:8" ht="15.6" thickTop="1" thickBot="1" x14ac:dyDescent="0.35">
      <c r="B1119" s="33" t="s">
        <v>1854</v>
      </c>
      <c r="C1119" s="34">
        <v>1118</v>
      </c>
      <c r="D1119" s="35" t="s">
        <v>643</v>
      </c>
      <c r="E1119" s="36" t="b">
        <v>1</v>
      </c>
      <c r="F1119" s="37" t="s">
        <v>2156</v>
      </c>
      <c r="G1119" s="37" t="s">
        <v>2049</v>
      </c>
      <c r="H1119" s="32" t="str">
        <f t="shared" si="17"/>
        <v>Big Fella Ag Pty Ltd T/A Walton Rural Dubbo – Dubbo</v>
      </c>
    </row>
    <row r="1120" spans="2:8" ht="15.6" thickTop="1" thickBot="1" x14ac:dyDescent="0.35">
      <c r="B1120" s="38" t="s">
        <v>1855</v>
      </c>
      <c r="C1120" s="34">
        <v>1119</v>
      </c>
      <c r="D1120" s="39" t="s">
        <v>644</v>
      </c>
      <c r="E1120" s="40" t="b">
        <v>1</v>
      </c>
      <c r="F1120" s="41" t="s">
        <v>2090</v>
      </c>
      <c r="G1120" s="41" t="s">
        <v>2052</v>
      </c>
      <c r="H1120" s="32" t="str">
        <f t="shared" si="17"/>
        <v>MMN Holdings (WA) Pty Ltd b/n Waroona Rural Services – WAROONA</v>
      </c>
    </row>
    <row r="1121" spans="2:8" ht="15.6" thickTop="1" thickBot="1" x14ac:dyDescent="0.35">
      <c r="B1121" s="33" t="s">
        <v>1856</v>
      </c>
      <c r="C1121" s="34">
        <v>1120</v>
      </c>
      <c r="D1121" s="35" t="s">
        <v>645</v>
      </c>
      <c r="E1121" s="36" t="b">
        <v>1</v>
      </c>
      <c r="F1121" s="37" t="s">
        <v>2191</v>
      </c>
      <c r="G1121" s="37" t="s">
        <v>2050</v>
      </c>
      <c r="H1121" s="32" t="str">
        <f t="shared" si="17"/>
        <v>Flinders Livestock and Property Pty Ltd – Hughenden</v>
      </c>
    </row>
    <row r="1122" spans="2:8" ht="15.6" thickTop="1" thickBot="1" x14ac:dyDescent="0.35">
      <c r="B1122" s="38" t="s">
        <v>1857</v>
      </c>
      <c r="C1122" s="34">
        <v>1121</v>
      </c>
      <c r="D1122" s="39" t="s">
        <v>646</v>
      </c>
      <c r="E1122" s="40" t="b">
        <v>1</v>
      </c>
      <c r="F1122" s="41" t="s">
        <v>2203</v>
      </c>
      <c r="G1122" s="41" t="s">
        <v>2050</v>
      </c>
      <c r="H1122" s="32" t="str">
        <f t="shared" si="17"/>
        <v>CQ Ag Services – Emerald</v>
      </c>
    </row>
    <row r="1123" spans="2:8" ht="15.6" thickTop="1" thickBot="1" x14ac:dyDescent="0.35">
      <c r="B1123" s="33" t="s">
        <v>1858</v>
      </c>
      <c r="C1123" s="34">
        <v>1122</v>
      </c>
      <c r="D1123" s="35" t="s">
        <v>2560</v>
      </c>
      <c r="E1123" s="36" t="b">
        <v>1</v>
      </c>
      <c r="F1123" s="37" t="s">
        <v>2201</v>
      </c>
      <c r="G1123" s="37" t="s">
        <v>2050</v>
      </c>
      <c r="H1123" s="32" t="str">
        <f t="shared" si="17"/>
        <v>Nutrien Ag Solutions Limited – Bowen</v>
      </c>
    </row>
    <row r="1124" spans="2:8" ht="15.6" thickTop="1" thickBot="1" x14ac:dyDescent="0.35">
      <c r="B1124" s="38" t="s">
        <v>1859</v>
      </c>
      <c r="C1124" s="34">
        <v>1123</v>
      </c>
      <c r="D1124" s="39" t="s">
        <v>133</v>
      </c>
      <c r="E1124" s="40" t="b">
        <v>1</v>
      </c>
      <c r="F1124" s="41" t="s">
        <v>2494</v>
      </c>
      <c r="G1124" s="41" t="s">
        <v>2052</v>
      </c>
      <c r="H1124" s="32" t="str">
        <f t="shared" si="17"/>
        <v>Combined Rural Traders – KEWDALE</v>
      </c>
    </row>
    <row r="1125" spans="2:8" ht="15.6" thickTop="1" thickBot="1" x14ac:dyDescent="0.35">
      <c r="B1125" s="33" t="s">
        <v>1860</v>
      </c>
      <c r="C1125" s="34">
        <v>1124</v>
      </c>
      <c r="D1125" s="35" t="s">
        <v>412</v>
      </c>
      <c r="E1125" s="36" t="b">
        <v>1</v>
      </c>
      <c r="F1125" s="37" t="s">
        <v>2247</v>
      </c>
      <c r="G1125" s="37" t="s">
        <v>2050</v>
      </c>
      <c r="H1125" s="32" t="str">
        <f t="shared" si="17"/>
        <v>Grant Daniel &amp; Long Pty Ltd – Taroom</v>
      </c>
    </row>
    <row r="1126" spans="2:8" ht="15.6" thickTop="1" thickBot="1" x14ac:dyDescent="0.35">
      <c r="B1126" s="38" t="s">
        <v>1861</v>
      </c>
      <c r="C1126" s="34">
        <v>1125</v>
      </c>
      <c r="D1126" s="39" t="s">
        <v>647</v>
      </c>
      <c r="E1126" s="40" t="b">
        <v>1</v>
      </c>
      <c r="F1126" s="41" t="s">
        <v>2461</v>
      </c>
      <c r="G1126" s="41" t="s">
        <v>2049</v>
      </c>
      <c r="H1126" s="32" t="str">
        <f t="shared" si="17"/>
        <v>Microbial Screening Technologies Pty Ltd – Smithfield</v>
      </c>
    </row>
    <row r="1127" spans="2:8" ht="15.6" thickTop="1" thickBot="1" x14ac:dyDescent="0.35">
      <c r="B1127" s="33" t="s">
        <v>1862</v>
      </c>
      <c r="C1127" s="34">
        <v>1126</v>
      </c>
      <c r="D1127" s="35" t="s">
        <v>648</v>
      </c>
      <c r="E1127" s="36" t="b">
        <v>1</v>
      </c>
      <c r="F1127" s="37" t="s">
        <v>2235</v>
      </c>
      <c r="G1127" s="37" t="s">
        <v>2050</v>
      </c>
      <c r="H1127" s="32" t="str">
        <f t="shared" si="17"/>
        <v>Collinsville Rural – Collinsville</v>
      </c>
    </row>
    <row r="1128" spans="2:8" ht="15.6" thickTop="1" thickBot="1" x14ac:dyDescent="0.35">
      <c r="B1128" s="38" t="s">
        <v>1863</v>
      </c>
      <c r="C1128" s="34">
        <v>1127</v>
      </c>
      <c r="D1128" s="39" t="s">
        <v>31</v>
      </c>
      <c r="E1128" s="40" t="b">
        <v>1</v>
      </c>
      <c r="F1128" s="41" t="s">
        <v>2145</v>
      </c>
      <c r="G1128" s="41" t="s">
        <v>2049</v>
      </c>
      <c r="H1128" s="32" t="str">
        <f t="shared" si="17"/>
        <v>Elders Rural Services Australia Limited – Forbes</v>
      </c>
    </row>
    <row r="1129" spans="2:8" ht="15.6" thickTop="1" thickBot="1" x14ac:dyDescent="0.35">
      <c r="B1129" s="33" t="s">
        <v>1864</v>
      </c>
      <c r="C1129" s="34">
        <v>1128</v>
      </c>
      <c r="D1129" s="35" t="s">
        <v>649</v>
      </c>
      <c r="E1129" s="36" t="b">
        <v>1</v>
      </c>
      <c r="F1129" s="37" t="s">
        <v>2472</v>
      </c>
      <c r="G1129" s="37" t="s">
        <v>2049</v>
      </c>
      <c r="H1129" s="32" t="str">
        <f t="shared" si="17"/>
        <v>Zoetis Australia Pty Ltd – Arndell Park</v>
      </c>
    </row>
    <row r="1130" spans="2:8" ht="15.6" thickTop="1" thickBot="1" x14ac:dyDescent="0.35">
      <c r="B1130" s="38" t="s">
        <v>1865</v>
      </c>
      <c r="C1130" s="34">
        <v>1129</v>
      </c>
      <c r="D1130" s="39" t="s">
        <v>2560</v>
      </c>
      <c r="E1130" s="40" t="b">
        <v>1</v>
      </c>
      <c r="F1130" s="41" t="s">
        <v>2058</v>
      </c>
      <c r="G1130" s="41" t="s">
        <v>2049</v>
      </c>
      <c r="H1130" s="32" t="str">
        <f t="shared" si="17"/>
        <v>Nutrien Ag Solutions Limited – GRIFFITH</v>
      </c>
    </row>
    <row r="1131" spans="2:8" ht="15.6" thickTop="1" thickBot="1" x14ac:dyDescent="0.35">
      <c r="B1131" s="33" t="s">
        <v>1866</v>
      </c>
      <c r="C1131" s="34">
        <v>1130</v>
      </c>
      <c r="D1131" s="35" t="s">
        <v>650</v>
      </c>
      <c r="E1131" s="36" t="b">
        <v>1</v>
      </c>
      <c r="F1131" s="37" t="s">
        <v>2200</v>
      </c>
      <c r="G1131" s="37" t="s">
        <v>2050</v>
      </c>
      <c r="H1131" s="32" t="str">
        <f t="shared" si="17"/>
        <v>Rocky Feed and Seed – Rockhampton</v>
      </c>
    </row>
    <row r="1132" spans="2:8" ht="15.6" thickTop="1" thickBot="1" x14ac:dyDescent="0.35">
      <c r="B1132" s="38" t="s">
        <v>1867</v>
      </c>
      <c r="C1132" s="34">
        <v>1131</v>
      </c>
      <c r="D1132" s="39" t="s">
        <v>31</v>
      </c>
      <c r="E1132" s="40" t="s">
        <v>2655</v>
      </c>
      <c r="F1132" s="41" t="s">
        <v>2086</v>
      </c>
      <c r="G1132" s="41" t="s">
        <v>2052</v>
      </c>
      <c r="H1132" s="32" t="str">
        <f t="shared" si="17"/>
        <v>Elders Rural Services Australia Limited – BUNBURY</v>
      </c>
    </row>
    <row r="1133" spans="2:8" ht="15.6" thickTop="1" thickBot="1" x14ac:dyDescent="0.35">
      <c r="B1133" s="33" t="s">
        <v>1868</v>
      </c>
      <c r="C1133" s="34">
        <v>1132</v>
      </c>
      <c r="D1133" s="35" t="s">
        <v>616</v>
      </c>
      <c r="E1133" s="36" t="b">
        <v>1</v>
      </c>
      <c r="F1133" s="37" t="s">
        <v>2126</v>
      </c>
      <c r="G1133" s="37" t="s">
        <v>2048</v>
      </c>
      <c r="H1133" s="32" t="str">
        <f t="shared" si="17"/>
        <v>Southern Cross Feedlot Services – EAST BENDIGO</v>
      </c>
    </row>
    <row r="1134" spans="2:8" ht="15.6" thickTop="1" thickBot="1" x14ac:dyDescent="0.35">
      <c r="B1134" s="38" t="s">
        <v>1869</v>
      </c>
      <c r="C1134" s="34">
        <v>1133</v>
      </c>
      <c r="D1134" s="39" t="s">
        <v>31</v>
      </c>
      <c r="E1134" s="40" t="b">
        <v>1</v>
      </c>
      <c r="F1134" s="41" t="s">
        <v>2438</v>
      </c>
      <c r="G1134" s="41" t="s">
        <v>2048</v>
      </c>
      <c r="H1134" s="32" t="str">
        <f t="shared" si="17"/>
        <v>Elders Rural Services Australia Limited – Epsom</v>
      </c>
    </row>
    <row r="1135" spans="2:8" ht="15.6" thickTop="1" thickBot="1" x14ac:dyDescent="0.35">
      <c r="B1135" s="33" t="s">
        <v>1870</v>
      </c>
      <c r="C1135" s="34">
        <v>1134</v>
      </c>
      <c r="D1135" s="35" t="s">
        <v>649</v>
      </c>
      <c r="E1135" s="36" t="s">
        <v>2655</v>
      </c>
      <c r="F1135" s="37" t="s">
        <v>2460</v>
      </c>
      <c r="G1135" s="37" t="s">
        <v>2049</v>
      </c>
      <c r="H1135" s="32" t="str">
        <f t="shared" si="17"/>
        <v>Zoetis Australia Pty Ltd – Huntingwood</v>
      </c>
    </row>
    <row r="1136" spans="2:8" ht="15.6" thickTop="1" thickBot="1" x14ac:dyDescent="0.35">
      <c r="B1136" s="38" t="s">
        <v>1871</v>
      </c>
      <c r="C1136" s="34">
        <v>1135</v>
      </c>
      <c r="D1136" s="39" t="s">
        <v>31</v>
      </c>
      <c r="E1136" s="40" t="b">
        <v>1</v>
      </c>
      <c r="F1136" s="41" t="s">
        <v>2371</v>
      </c>
      <c r="G1136" s="41" t="s">
        <v>2047</v>
      </c>
      <c r="H1136" s="32" t="str">
        <f t="shared" si="17"/>
        <v>Elders Rural Services Australia Limited – Roseworthy</v>
      </c>
    </row>
    <row r="1137" spans="2:8" ht="15.6" thickTop="1" thickBot="1" x14ac:dyDescent="0.35">
      <c r="B1137" s="33" t="s">
        <v>1872</v>
      </c>
      <c r="C1137" s="34">
        <v>1136</v>
      </c>
      <c r="D1137" s="35" t="s">
        <v>651</v>
      </c>
      <c r="E1137" s="36" t="s">
        <v>2654</v>
      </c>
      <c r="F1137" s="37" t="s">
        <v>2191</v>
      </c>
      <c r="G1137" s="37" t="s">
        <v>2050</v>
      </c>
      <c r="H1137" s="32" t="str">
        <f t="shared" si="17"/>
        <v>Northern Rural Group Pty Ltd – Hughenden</v>
      </c>
    </row>
    <row r="1138" spans="2:8" ht="15.6" thickTop="1" thickBot="1" x14ac:dyDescent="0.35">
      <c r="B1138" s="38" t="s">
        <v>1873</v>
      </c>
      <c r="C1138" s="34">
        <v>1137</v>
      </c>
      <c r="D1138" s="39" t="s">
        <v>652</v>
      </c>
      <c r="E1138" s="40" t="b">
        <v>1</v>
      </c>
      <c r="F1138" s="41" t="s">
        <v>2139</v>
      </c>
      <c r="G1138" s="41" t="s">
        <v>2050</v>
      </c>
      <c r="H1138" s="32" t="str">
        <f t="shared" si="17"/>
        <v>Capricorn Rural Pty Ltd T/A Northern Rural Group – Garbutt</v>
      </c>
    </row>
    <row r="1139" spans="2:8" ht="15.6" thickTop="1" thickBot="1" x14ac:dyDescent="0.35">
      <c r="B1139" s="33" t="s">
        <v>1874</v>
      </c>
      <c r="C1139" s="34">
        <v>1138</v>
      </c>
      <c r="D1139" s="35" t="s">
        <v>653</v>
      </c>
      <c r="E1139" s="36" t="b">
        <v>1</v>
      </c>
      <c r="F1139" s="37" t="s">
        <v>2228</v>
      </c>
      <c r="G1139" s="37" t="s">
        <v>2050</v>
      </c>
      <c r="H1139" s="32" t="str">
        <f t="shared" si="17"/>
        <v>Rogers T C Holdings Pty Ltd B/N Farm HQ – Sarina</v>
      </c>
    </row>
    <row r="1140" spans="2:8" ht="15.6" thickTop="1" thickBot="1" x14ac:dyDescent="0.35">
      <c r="B1140" s="38" t="s">
        <v>1875</v>
      </c>
      <c r="C1140" s="34">
        <v>1139</v>
      </c>
      <c r="D1140" s="39" t="s">
        <v>653</v>
      </c>
      <c r="E1140" s="40" t="b">
        <v>1</v>
      </c>
      <c r="F1140" s="41" t="s">
        <v>2232</v>
      </c>
      <c r="G1140" s="41" t="s">
        <v>2050</v>
      </c>
      <c r="H1140" s="32" t="str">
        <f t="shared" si="17"/>
        <v>Rogers T C Holdings Pty Ltd B/N Farm HQ – Proserpine</v>
      </c>
    </row>
    <row r="1141" spans="2:8" ht="15.6" thickTop="1" thickBot="1" x14ac:dyDescent="0.35">
      <c r="B1141" s="33" t="s">
        <v>1876</v>
      </c>
      <c r="C1141" s="34">
        <v>1140</v>
      </c>
      <c r="D1141" s="35" t="s">
        <v>591</v>
      </c>
      <c r="E1141" s="36" t="b">
        <v>1</v>
      </c>
      <c r="F1141" s="37" t="s">
        <v>2147</v>
      </c>
      <c r="G1141" s="37" t="s">
        <v>2049</v>
      </c>
      <c r="H1141" s="32" t="str">
        <f t="shared" si="17"/>
        <v>Hazells Farm &amp; Fertilizer Services Pty Ltd – Tamworth</v>
      </c>
    </row>
    <row r="1142" spans="2:8" ht="15.6" thickTop="1" thickBot="1" x14ac:dyDescent="0.35">
      <c r="B1142" s="38" t="s">
        <v>1877</v>
      </c>
      <c r="C1142" s="34">
        <v>1141</v>
      </c>
      <c r="D1142" s="39" t="s">
        <v>654</v>
      </c>
      <c r="E1142" s="40" t="b">
        <v>1</v>
      </c>
      <c r="F1142" s="41" t="s">
        <v>2435</v>
      </c>
      <c r="G1142" s="41" t="s">
        <v>2048</v>
      </c>
      <c r="H1142" s="32" t="str">
        <f t="shared" si="17"/>
        <v>Cobram Rural Warehouse Pty Ltd T/A Peter Davis Rural Cobram – Cobram</v>
      </c>
    </row>
    <row r="1143" spans="2:8" ht="15.6" thickTop="1" thickBot="1" x14ac:dyDescent="0.35">
      <c r="B1143" s="33" t="s">
        <v>1878</v>
      </c>
      <c r="C1143" s="34">
        <v>1142</v>
      </c>
      <c r="D1143" s="35" t="s">
        <v>465</v>
      </c>
      <c r="E1143" s="36" t="b">
        <v>1</v>
      </c>
      <c r="F1143" s="37" t="s">
        <v>2267</v>
      </c>
      <c r="G1143" s="37" t="s">
        <v>2050</v>
      </c>
      <c r="H1143" s="32" t="str">
        <f t="shared" si="17"/>
        <v>BGA Agriservices Ltd – Goomeri</v>
      </c>
    </row>
    <row r="1144" spans="2:8" ht="15.6" thickTop="1" thickBot="1" x14ac:dyDescent="0.35">
      <c r="B1144" s="38" t="s">
        <v>1879</v>
      </c>
      <c r="C1144" s="34">
        <v>1143</v>
      </c>
      <c r="D1144" s="39" t="s">
        <v>620</v>
      </c>
      <c r="E1144" s="40" t="b">
        <v>1</v>
      </c>
      <c r="F1144" s="41" t="s">
        <v>2173</v>
      </c>
      <c r="G1144" s="41" t="s">
        <v>2048</v>
      </c>
      <c r="H1144" s="32" t="str">
        <f t="shared" si="17"/>
        <v>WB Hunter Pty Ltd – Shepparton</v>
      </c>
    </row>
    <row r="1145" spans="2:8" ht="15.6" thickTop="1" thickBot="1" x14ac:dyDescent="0.35">
      <c r="B1145" s="33" t="s">
        <v>1880</v>
      </c>
      <c r="C1145" s="34">
        <v>1144</v>
      </c>
      <c r="D1145" s="35" t="s">
        <v>655</v>
      </c>
      <c r="E1145" s="36" t="b">
        <v>1</v>
      </c>
      <c r="F1145" s="37" t="s">
        <v>2495</v>
      </c>
      <c r="G1145" s="37" t="s">
        <v>2053</v>
      </c>
      <c r="H1145" s="32" t="str">
        <f t="shared" si="17"/>
        <v>GoldenRed Rural Pty Ltd – Humpty Doo</v>
      </c>
    </row>
    <row r="1146" spans="2:8" ht="15.6" thickTop="1" thickBot="1" x14ac:dyDescent="0.35">
      <c r="B1146" s="38" t="s">
        <v>1881</v>
      </c>
      <c r="C1146" s="34">
        <v>1145</v>
      </c>
      <c r="D1146" s="39" t="s">
        <v>656</v>
      </c>
      <c r="E1146" s="40" t="s">
        <v>2654</v>
      </c>
      <c r="F1146" s="41" t="s">
        <v>2063</v>
      </c>
      <c r="G1146" s="41" t="s">
        <v>2050</v>
      </c>
      <c r="H1146" s="32" t="str">
        <f t="shared" si="17"/>
        <v>Sunshine Hardware Pty Ltd – ROMA</v>
      </c>
    </row>
    <row r="1147" spans="2:8" ht="15.6" thickTop="1" thickBot="1" x14ac:dyDescent="0.35">
      <c r="B1147" s="33" t="s">
        <v>1882</v>
      </c>
      <c r="C1147" s="34">
        <v>1146</v>
      </c>
      <c r="D1147" s="35" t="s">
        <v>657</v>
      </c>
      <c r="E1147" s="36" t="b">
        <v>1</v>
      </c>
      <c r="F1147" s="37" t="s">
        <v>2079</v>
      </c>
      <c r="G1147" s="37" t="s">
        <v>2050</v>
      </c>
      <c r="H1147" s="32" t="str">
        <f t="shared" si="17"/>
        <v>AJ &amp; VA Pearce Pty Ltd b/n TopX Taroom/ Wandoan Livestock &amp; Property – TAROOM</v>
      </c>
    </row>
    <row r="1148" spans="2:8" ht="15.6" thickTop="1" thickBot="1" x14ac:dyDescent="0.35">
      <c r="B1148" s="38" t="s">
        <v>1883</v>
      </c>
      <c r="C1148" s="34">
        <v>1147</v>
      </c>
      <c r="D1148" s="39" t="s">
        <v>658</v>
      </c>
      <c r="E1148" s="40" t="b">
        <v>1</v>
      </c>
      <c r="F1148" s="41" t="s">
        <v>2076</v>
      </c>
      <c r="G1148" s="41" t="s">
        <v>2050</v>
      </c>
      <c r="H1148" s="32" t="str">
        <f t="shared" si="17"/>
        <v>TopX Eidsvold Livestock &amp; Property – EIDSVOLD</v>
      </c>
    </row>
    <row r="1149" spans="2:8" ht="15.6" thickTop="1" thickBot="1" x14ac:dyDescent="0.35">
      <c r="B1149" s="33" t="s">
        <v>1884</v>
      </c>
      <c r="C1149" s="34">
        <v>1148</v>
      </c>
      <c r="D1149" s="35" t="s">
        <v>2560</v>
      </c>
      <c r="E1149" s="36" t="s">
        <v>2654</v>
      </c>
      <c r="F1149" s="37" t="s">
        <v>2074</v>
      </c>
      <c r="G1149" s="37" t="s">
        <v>2050</v>
      </c>
      <c r="H1149" s="32" t="str">
        <f t="shared" si="17"/>
        <v>Nutrien Ag Solutions Limited – CHARTERS TOWERS</v>
      </c>
    </row>
    <row r="1150" spans="2:8" ht="15.6" thickTop="1" thickBot="1" x14ac:dyDescent="0.35">
      <c r="B1150" s="38" t="s">
        <v>1885</v>
      </c>
      <c r="C1150" s="34">
        <v>1149</v>
      </c>
      <c r="D1150" s="39" t="s">
        <v>2560</v>
      </c>
      <c r="E1150" s="40" t="b">
        <v>1</v>
      </c>
      <c r="F1150" s="41" t="s">
        <v>2060</v>
      </c>
      <c r="G1150" s="41" t="s">
        <v>2048</v>
      </c>
      <c r="H1150" s="32" t="str">
        <f t="shared" si="17"/>
        <v>Nutrien Ag Solutions Limited – ECHUCA</v>
      </c>
    </row>
    <row r="1151" spans="2:8" ht="15.6" thickTop="1" thickBot="1" x14ac:dyDescent="0.35">
      <c r="B1151" s="33" t="s">
        <v>1886</v>
      </c>
      <c r="C1151" s="34">
        <v>1150</v>
      </c>
      <c r="D1151" s="35" t="s">
        <v>133</v>
      </c>
      <c r="E1151" s="36" t="b">
        <v>1</v>
      </c>
      <c r="F1151" s="37" t="s">
        <v>2108</v>
      </c>
      <c r="G1151" s="37" t="s">
        <v>2050</v>
      </c>
      <c r="H1151" s="32" t="str">
        <f t="shared" si="17"/>
        <v>Combined Rural Traders – RICHLANDS</v>
      </c>
    </row>
    <row r="1152" spans="2:8" ht="15.6" thickTop="1" thickBot="1" x14ac:dyDescent="0.35">
      <c r="B1152" s="38" t="s">
        <v>1887</v>
      </c>
      <c r="C1152" s="34">
        <v>1151</v>
      </c>
      <c r="D1152" s="39" t="s">
        <v>659</v>
      </c>
      <c r="E1152" s="40" t="b">
        <v>1</v>
      </c>
      <c r="F1152" s="41" t="s">
        <v>2105</v>
      </c>
      <c r="G1152" s="41" t="s">
        <v>2049</v>
      </c>
      <c r="H1152" s="32" t="str">
        <f t="shared" si="17"/>
        <v>Fish &amp; Sons Rural &amp; Produce Centre – BATHURST</v>
      </c>
    </row>
    <row r="1153" spans="2:8" ht="15.6" thickTop="1" thickBot="1" x14ac:dyDescent="0.35">
      <c r="B1153" s="33" t="s">
        <v>1888</v>
      </c>
      <c r="C1153" s="34">
        <v>1152</v>
      </c>
      <c r="D1153" s="35" t="s">
        <v>31</v>
      </c>
      <c r="E1153" s="36" t="b">
        <v>1</v>
      </c>
      <c r="F1153" s="37" t="s">
        <v>2064</v>
      </c>
      <c r="G1153" s="37" t="s">
        <v>2050</v>
      </c>
      <c r="H1153" s="32" t="str">
        <f t="shared" si="17"/>
        <v>Elders Rural Services Australia Limited – WANDOAN</v>
      </c>
    </row>
    <row r="1154" spans="2:8" ht="15.6" thickTop="1" thickBot="1" x14ac:dyDescent="0.35">
      <c r="B1154" s="38" t="s">
        <v>1889</v>
      </c>
      <c r="C1154" s="34">
        <v>1153</v>
      </c>
      <c r="D1154" s="39" t="s">
        <v>660</v>
      </c>
      <c r="E1154" s="40" t="b">
        <v>1</v>
      </c>
      <c r="F1154" s="41" t="s">
        <v>2103</v>
      </c>
      <c r="G1154" s="41" t="s">
        <v>2049</v>
      </c>
      <c r="H1154" s="32" t="str">
        <f t="shared" si="17"/>
        <v>National Farmers Warehouse T/A Namoi Farmers Warehouse – GUNNEDAH</v>
      </c>
    </row>
    <row r="1155" spans="2:8" ht="15.6" thickTop="1" thickBot="1" x14ac:dyDescent="0.35">
      <c r="B1155" s="33" t="s">
        <v>1890</v>
      </c>
      <c r="C1155" s="34">
        <v>1154</v>
      </c>
      <c r="D1155" s="35" t="s">
        <v>661</v>
      </c>
      <c r="E1155" s="36" t="b">
        <v>1</v>
      </c>
      <c r="F1155" s="37" t="s">
        <v>2083</v>
      </c>
      <c r="G1155" s="37" t="s">
        <v>2050</v>
      </c>
      <c r="H1155" s="32" t="str">
        <f t="shared" ref="H1155:H1218" si="18">D1155&amp;" – "&amp;F1155</f>
        <v>Stanthorpe Rural Pty Ltd T/A Wilshire and Co – TEXAS</v>
      </c>
    </row>
    <row r="1156" spans="2:8" ht="15.6" thickTop="1" thickBot="1" x14ac:dyDescent="0.35">
      <c r="B1156" s="38" t="s">
        <v>1891</v>
      </c>
      <c r="C1156" s="34">
        <v>1155</v>
      </c>
      <c r="D1156" s="39" t="s">
        <v>662</v>
      </c>
      <c r="E1156" s="40" t="s">
        <v>2654</v>
      </c>
      <c r="F1156" s="41" t="s">
        <v>2069</v>
      </c>
      <c r="G1156" s="41" t="s">
        <v>2050</v>
      </c>
      <c r="H1156" s="32" t="str">
        <f t="shared" si="18"/>
        <v>North West Rural Supplies Pty Ltd – GOONDIWINDI</v>
      </c>
    </row>
    <row r="1157" spans="2:8" ht="15.6" thickTop="1" thickBot="1" x14ac:dyDescent="0.35">
      <c r="B1157" s="33" t="s">
        <v>1892</v>
      </c>
      <c r="C1157" s="34">
        <v>1156</v>
      </c>
      <c r="D1157" s="35" t="s">
        <v>34</v>
      </c>
      <c r="E1157" s="36" t="b">
        <v>1</v>
      </c>
      <c r="F1157" s="37" t="s">
        <v>2100</v>
      </c>
      <c r="G1157" s="37" t="s">
        <v>2050</v>
      </c>
      <c r="H1157" s="32" t="str">
        <f t="shared" si="18"/>
        <v>Pursehouse Rural Pty Ltd – PITTSWORTH</v>
      </c>
    </row>
    <row r="1158" spans="2:8" ht="15.6" thickTop="1" thickBot="1" x14ac:dyDescent="0.35">
      <c r="B1158" s="38" t="s">
        <v>1893</v>
      </c>
      <c r="C1158" s="34">
        <v>1157</v>
      </c>
      <c r="D1158" s="39" t="s">
        <v>529</v>
      </c>
      <c r="E1158" s="40" t="b">
        <v>1</v>
      </c>
      <c r="F1158" s="41" t="s">
        <v>2111</v>
      </c>
      <c r="G1158" s="41" t="s">
        <v>2049</v>
      </c>
      <c r="H1158" s="32" t="str">
        <f t="shared" si="18"/>
        <v>MacCallum Inglis – SCONE</v>
      </c>
    </row>
    <row r="1159" spans="2:8" ht="15.6" thickTop="1" thickBot="1" x14ac:dyDescent="0.35">
      <c r="B1159" s="33" t="s">
        <v>1894</v>
      </c>
      <c r="C1159" s="34">
        <v>1158</v>
      </c>
      <c r="D1159" s="35" t="s">
        <v>2560</v>
      </c>
      <c r="E1159" s="36" t="b">
        <v>1</v>
      </c>
      <c r="F1159" s="37" t="s">
        <v>2104</v>
      </c>
      <c r="G1159" s="37" t="s">
        <v>2049</v>
      </c>
      <c r="H1159" s="32" t="str">
        <f t="shared" si="18"/>
        <v>Nutrien Ag Solutions Limited – YASS</v>
      </c>
    </row>
    <row r="1160" spans="2:8" ht="15.6" thickTop="1" thickBot="1" x14ac:dyDescent="0.35">
      <c r="B1160" s="38" t="s">
        <v>1895</v>
      </c>
      <c r="C1160" s="34">
        <v>1159</v>
      </c>
      <c r="D1160" s="39" t="s">
        <v>663</v>
      </c>
      <c r="E1160" s="40" t="b">
        <v>1</v>
      </c>
      <c r="F1160" s="41" t="s">
        <v>2121</v>
      </c>
      <c r="G1160" s="41" t="s">
        <v>2052</v>
      </c>
      <c r="H1160" s="32" t="str">
        <f t="shared" si="18"/>
        <v>Farmways Dowerin Pty Ltd – DOWERIN</v>
      </c>
    </row>
    <row r="1161" spans="2:8" ht="15.6" thickTop="1" thickBot="1" x14ac:dyDescent="0.35">
      <c r="B1161" s="33" t="s">
        <v>1896</v>
      </c>
      <c r="C1161" s="34">
        <v>1160</v>
      </c>
      <c r="D1161" s="35" t="s">
        <v>664</v>
      </c>
      <c r="E1161" s="36" t="b">
        <v>1</v>
      </c>
      <c r="F1161" s="37" t="s">
        <v>2066</v>
      </c>
      <c r="G1161" s="37" t="s">
        <v>2050</v>
      </c>
      <c r="H1161" s="32" t="str">
        <f t="shared" si="18"/>
        <v>Hoch &amp; Wilkinson – CLERMONT</v>
      </c>
    </row>
    <row r="1162" spans="2:8" ht="15.6" thickTop="1" thickBot="1" x14ac:dyDescent="0.35">
      <c r="B1162" s="38" t="s">
        <v>1897</v>
      </c>
      <c r="C1162" s="34">
        <v>1161</v>
      </c>
      <c r="D1162" s="39" t="s">
        <v>463</v>
      </c>
      <c r="E1162" s="40" t="b">
        <v>1</v>
      </c>
      <c r="F1162" s="41" t="s">
        <v>2095</v>
      </c>
      <c r="G1162" s="41" t="s">
        <v>2050</v>
      </c>
      <c r="H1162" s="32" t="str">
        <f t="shared" si="18"/>
        <v>Proserpine Rural – PROSERPINE</v>
      </c>
    </row>
    <row r="1163" spans="2:8" ht="15.6" thickTop="1" thickBot="1" x14ac:dyDescent="0.35">
      <c r="B1163" s="33" t="s">
        <v>1898</v>
      </c>
      <c r="C1163" s="34">
        <v>1162</v>
      </c>
      <c r="D1163" s="35" t="s">
        <v>665</v>
      </c>
      <c r="E1163" s="36" t="s">
        <v>2655</v>
      </c>
      <c r="F1163" s="37" t="s">
        <v>2122</v>
      </c>
      <c r="G1163" s="37" t="s">
        <v>2050</v>
      </c>
      <c r="H1163" s="32" t="str">
        <f t="shared" si="18"/>
        <v>Clifford Hallam Healthcare Pty Limited – LYTTON</v>
      </c>
    </row>
    <row r="1164" spans="2:8" ht="15.6" thickTop="1" thickBot="1" x14ac:dyDescent="0.35">
      <c r="B1164" s="38" t="s">
        <v>1899</v>
      </c>
      <c r="C1164" s="34">
        <v>1163</v>
      </c>
      <c r="D1164" s="39" t="s">
        <v>666</v>
      </c>
      <c r="E1164" s="40" t="b">
        <v>1</v>
      </c>
      <c r="F1164" s="41" t="s">
        <v>2102</v>
      </c>
      <c r="G1164" s="41" t="s">
        <v>2049</v>
      </c>
      <c r="H1164" s="32" t="str">
        <f t="shared" si="18"/>
        <v>G.M Llewelyn Pty Ltd aka Merriwa Petroleum &amp; Ag Supplies – MERRIWA</v>
      </c>
    </row>
    <row r="1165" spans="2:8" ht="15.6" thickTop="1" thickBot="1" x14ac:dyDescent="0.35">
      <c r="B1165" s="33" t="s">
        <v>1900</v>
      </c>
      <c r="C1165" s="34">
        <v>1164</v>
      </c>
      <c r="D1165" s="35" t="s">
        <v>651</v>
      </c>
      <c r="E1165" s="36" t="s">
        <v>2654</v>
      </c>
      <c r="F1165" s="37" t="s">
        <v>2054</v>
      </c>
      <c r="G1165" s="37" t="s">
        <v>2050</v>
      </c>
      <c r="H1165" s="32" t="str">
        <f t="shared" si="18"/>
        <v>Northern Rural Group Pty Ltd – GARBUTT</v>
      </c>
    </row>
    <row r="1166" spans="2:8" ht="15.6" thickTop="1" thickBot="1" x14ac:dyDescent="0.35">
      <c r="B1166" s="38" t="s">
        <v>1901</v>
      </c>
      <c r="C1166" s="34">
        <v>1165</v>
      </c>
      <c r="D1166" s="39" t="s">
        <v>667</v>
      </c>
      <c r="E1166" s="40" t="b">
        <v>1</v>
      </c>
      <c r="F1166" s="41" t="s">
        <v>2123</v>
      </c>
      <c r="G1166" s="41" t="s">
        <v>2050</v>
      </c>
      <c r="H1166" s="32" t="str">
        <f t="shared" si="18"/>
        <v>Marmac Produce Pty Ltd B/N Mount Isa Pets &amp; Produce – MOUNT ISA</v>
      </c>
    </row>
    <row r="1167" spans="2:8" ht="15.6" thickTop="1" thickBot="1" x14ac:dyDescent="0.35">
      <c r="B1167" s="33" t="s">
        <v>1902</v>
      </c>
      <c r="C1167" s="34">
        <v>1166</v>
      </c>
      <c r="D1167" s="35" t="s">
        <v>668</v>
      </c>
      <c r="E1167" s="36" t="s">
        <v>2654</v>
      </c>
      <c r="F1167" s="37" t="s">
        <v>2080</v>
      </c>
      <c r="G1167" s="37" t="s">
        <v>2050</v>
      </c>
      <c r="H1167" s="32" t="str">
        <f t="shared" si="18"/>
        <v>Frith Trading Pty Ltd B/N Balonne Steel and Rural Supplies – ST GEORGE</v>
      </c>
    </row>
    <row r="1168" spans="2:8" ht="15.6" thickTop="1" thickBot="1" x14ac:dyDescent="0.35">
      <c r="B1168" s="38" t="s">
        <v>1903</v>
      </c>
      <c r="C1168" s="34">
        <v>1167</v>
      </c>
      <c r="D1168" s="39" t="s">
        <v>669</v>
      </c>
      <c r="E1168" s="40" t="b">
        <v>1</v>
      </c>
      <c r="F1168" s="41" t="s">
        <v>2106</v>
      </c>
      <c r="G1168" s="41" t="s">
        <v>2047</v>
      </c>
      <c r="H1168" s="32" t="str">
        <f t="shared" si="18"/>
        <v>Topdaine Pty Ltd T/A Millicent Farm Supplies – MILLICENT</v>
      </c>
    </row>
    <row r="1169" spans="2:8" ht="15.6" thickTop="1" thickBot="1" x14ac:dyDescent="0.35">
      <c r="B1169" s="33" t="s">
        <v>1904</v>
      </c>
      <c r="C1169" s="34">
        <v>1168</v>
      </c>
      <c r="D1169" s="35" t="s">
        <v>670</v>
      </c>
      <c r="E1169" s="36" t="b">
        <v>1</v>
      </c>
      <c r="F1169" s="37" t="s">
        <v>2124</v>
      </c>
      <c r="G1169" s="37" t="s">
        <v>2048</v>
      </c>
      <c r="H1169" s="32" t="str">
        <f t="shared" si="18"/>
        <v>The Farm Store Australia Pty Ltd – CAMPBELLFIELD</v>
      </c>
    </row>
    <row r="1170" spans="2:8" ht="15.6" thickTop="1" thickBot="1" x14ac:dyDescent="0.35">
      <c r="B1170" s="38" t="s">
        <v>1905</v>
      </c>
      <c r="C1170" s="34">
        <v>1169</v>
      </c>
      <c r="D1170" s="39" t="s">
        <v>31</v>
      </c>
      <c r="E1170" s="40" t="b">
        <v>1</v>
      </c>
      <c r="F1170" s="41" t="s">
        <v>2055</v>
      </c>
      <c r="G1170" s="41" t="s">
        <v>2049</v>
      </c>
      <c r="H1170" s="32" t="str">
        <f t="shared" si="18"/>
        <v>Elders Rural Services Australia Limited – YOUNG</v>
      </c>
    </row>
    <row r="1171" spans="2:8" ht="15.6" thickTop="1" thickBot="1" x14ac:dyDescent="0.35">
      <c r="B1171" s="33" t="s">
        <v>1906</v>
      </c>
      <c r="C1171" s="34">
        <v>1170</v>
      </c>
      <c r="D1171" s="35" t="s">
        <v>671</v>
      </c>
      <c r="E1171" s="36" t="s">
        <v>2654</v>
      </c>
      <c r="F1171" s="37" t="s">
        <v>2116</v>
      </c>
      <c r="G1171" s="37" t="s">
        <v>2050</v>
      </c>
      <c r="H1171" s="32" t="str">
        <f t="shared" si="18"/>
        <v>Provet Pty Ltd – NORTHGATE</v>
      </c>
    </row>
    <row r="1172" spans="2:8" ht="15.6" thickTop="1" thickBot="1" x14ac:dyDescent="0.35">
      <c r="B1172" s="38" t="s">
        <v>1907</v>
      </c>
      <c r="C1172" s="34">
        <v>1171</v>
      </c>
      <c r="D1172" s="39" t="s">
        <v>580</v>
      </c>
      <c r="E1172" s="40" t="s">
        <v>2654</v>
      </c>
      <c r="F1172" s="41" t="s">
        <v>2078</v>
      </c>
      <c r="G1172" s="41" t="s">
        <v>2050</v>
      </c>
      <c r="H1172" s="32" t="str">
        <f t="shared" si="18"/>
        <v>George Booth Townsville Pty Ltd trading under the registered business name Booth Rural – JULIA CREEK</v>
      </c>
    </row>
    <row r="1173" spans="2:8" ht="15.6" thickTop="1" thickBot="1" x14ac:dyDescent="0.35">
      <c r="B1173" s="33" t="s">
        <v>1908</v>
      </c>
      <c r="C1173" s="34">
        <v>1172</v>
      </c>
      <c r="D1173" s="35" t="s">
        <v>31</v>
      </c>
      <c r="E1173" s="36" t="b">
        <v>1</v>
      </c>
      <c r="F1173" s="37" t="s">
        <v>2125</v>
      </c>
      <c r="G1173" s="37" t="s">
        <v>2052</v>
      </c>
      <c r="H1173" s="32" t="str">
        <f t="shared" si="18"/>
        <v>Elders Rural Services Australia Limited – LAKE GRACE</v>
      </c>
    </row>
    <row r="1174" spans="2:8" ht="15.6" thickTop="1" thickBot="1" x14ac:dyDescent="0.35">
      <c r="B1174" s="38" t="s">
        <v>1909</v>
      </c>
      <c r="C1174" s="34">
        <v>1173</v>
      </c>
      <c r="D1174" s="39" t="s">
        <v>672</v>
      </c>
      <c r="E1174" s="40" t="b">
        <v>1</v>
      </c>
      <c r="F1174" s="41" t="s">
        <v>2082</v>
      </c>
      <c r="G1174" s="41" t="s">
        <v>2050</v>
      </c>
      <c r="H1174" s="32" t="str">
        <f t="shared" si="18"/>
        <v>Norco Co-operative Limited b/n Norco Rural Store Kingaroy – KINGAROY</v>
      </c>
    </row>
    <row r="1175" spans="2:8" ht="15.6" thickTop="1" thickBot="1" x14ac:dyDescent="0.35">
      <c r="B1175" s="33" t="s">
        <v>1910</v>
      </c>
      <c r="C1175" s="34">
        <v>1174</v>
      </c>
      <c r="D1175" s="35" t="s">
        <v>673</v>
      </c>
      <c r="E1175" s="36" t="b">
        <v>1</v>
      </c>
      <c r="F1175" s="37" t="s">
        <v>2496</v>
      </c>
      <c r="G1175" s="37" t="s">
        <v>2049</v>
      </c>
      <c r="H1175" s="32" t="str">
        <f t="shared" si="18"/>
        <v>Provet Pty Limited – CAMERON PARK</v>
      </c>
    </row>
    <row r="1176" spans="2:8" ht="15.6" thickTop="1" thickBot="1" x14ac:dyDescent="0.35">
      <c r="B1176" s="38" t="s">
        <v>1911</v>
      </c>
      <c r="C1176" s="34">
        <v>1175</v>
      </c>
      <c r="D1176" s="39" t="s">
        <v>601</v>
      </c>
      <c r="E1176" s="40" t="b">
        <v>1</v>
      </c>
      <c r="F1176" s="41" t="s">
        <v>2114</v>
      </c>
      <c r="G1176" s="41" t="s">
        <v>2050</v>
      </c>
      <c r="H1176" s="32" t="str">
        <f t="shared" si="18"/>
        <v>Bovine Dynamics Pty Ltd – KENMORE</v>
      </c>
    </row>
    <row r="1177" spans="2:8" ht="15.6" thickTop="1" thickBot="1" x14ac:dyDescent="0.35">
      <c r="B1177" s="33" t="s">
        <v>1912</v>
      </c>
      <c r="C1177" s="34">
        <v>1176</v>
      </c>
      <c r="D1177" s="35" t="s">
        <v>674</v>
      </c>
      <c r="E1177" s="36" t="s">
        <v>2654</v>
      </c>
      <c r="F1177" s="37" t="s">
        <v>2081</v>
      </c>
      <c r="G1177" s="37" t="s">
        <v>2050</v>
      </c>
      <c r="H1177" s="32" t="str">
        <f t="shared" si="18"/>
        <v>Artesian Poly Products Pty Ltd – MITCHELL</v>
      </c>
    </row>
    <row r="1178" spans="2:8" ht="15.6" thickTop="1" thickBot="1" x14ac:dyDescent="0.35">
      <c r="B1178" s="38" t="s">
        <v>1913</v>
      </c>
      <c r="C1178" s="34">
        <v>1177</v>
      </c>
      <c r="D1178" s="39" t="s">
        <v>675</v>
      </c>
      <c r="E1178" s="40" t="b">
        <v>1</v>
      </c>
      <c r="F1178" s="41" t="s">
        <v>2056</v>
      </c>
      <c r="G1178" s="41" t="s">
        <v>2049</v>
      </c>
      <c r="H1178" s="32" t="str">
        <f t="shared" si="18"/>
        <v>Moree Ag Supplies Pty Ltd – MOREE</v>
      </c>
    </row>
    <row r="1179" spans="2:8" ht="15.6" thickTop="1" thickBot="1" x14ac:dyDescent="0.35">
      <c r="B1179" s="33" t="s">
        <v>1914</v>
      </c>
      <c r="C1179" s="34">
        <v>1178</v>
      </c>
      <c r="D1179" s="35" t="s">
        <v>676</v>
      </c>
      <c r="E1179" s="36" t="b">
        <v>1</v>
      </c>
      <c r="F1179" s="37" t="s">
        <v>2115</v>
      </c>
      <c r="G1179" s="37" t="s">
        <v>2049</v>
      </c>
      <c r="H1179" s="32" t="str">
        <f t="shared" si="18"/>
        <v>Say &amp; Co Rural Pty Ltd – GLEN INNES</v>
      </c>
    </row>
    <row r="1180" spans="2:8" ht="15.6" thickTop="1" thickBot="1" x14ac:dyDescent="0.35">
      <c r="B1180" s="38" t="s">
        <v>1915</v>
      </c>
      <c r="C1180" s="34">
        <v>1179</v>
      </c>
      <c r="D1180" s="39" t="s">
        <v>2560</v>
      </c>
      <c r="E1180" s="40" t="s">
        <v>2654</v>
      </c>
      <c r="F1180" s="41" t="s">
        <v>2099</v>
      </c>
      <c r="G1180" s="41" t="s">
        <v>2049</v>
      </c>
      <c r="H1180" s="32" t="str">
        <f t="shared" si="18"/>
        <v>Nutrien Ag Solutions Limited – INVERELL</v>
      </c>
    </row>
    <row r="1181" spans="2:8" ht="15.6" thickTop="1" thickBot="1" x14ac:dyDescent="0.35">
      <c r="B1181" s="33" t="s">
        <v>1916</v>
      </c>
      <c r="C1181" s="34">
        <v>1180</v>
      </c>
      <c r="D1181" s="35" t="s">
        <v>677</v>
      </c>
      <c r="E1181" s="36" t="b">
        <v>1</v>
      </c>
      <c r="F1181" s="37" t="s">
        <v>2120</v>
      </c>
      <c r="G1181" s="37" t="s">
        <v>2053</v>
      </c>
      <c r="H1181" s="32" t="str">
        <f t="shared" si="18"/>
        <v>Territory Rural Pty Limited – HUMPTY DOO</v>
      </c>
    </row>
    <row r="1182" spans="2:8" ht="15.6" thickTop="1" thickBot="1" x14ac:dyDescent="0.35">
      <c r="B1182" s="38" t="s">
        <v>1917</v>
      </c>
      <c r="C1182" s="34">
        <v>1181</v>
      </c>
      <c r="D1182" s="39" t="s">
        <v>678</v>
      </c>
      <c r="E1182" s="40" t="b">
        <v>1</v>
      </c>
      <c r="F1182" s="41" t="s">
        <v>2112</v>
      </c>
      <c r="G1182" s="41" t="s">
        <v>2052</v>
      </c>
      <c r="H1182" s="32" t="str">
        <f t="shared" si="18"/>
        <v>Westcoast Livestock Pty Ltd – BIBRA LAKE</v>
      </c>
    </row>
    <row r="1183" spans="2:8" ht="15.6" thickTop="1" thickBot="1" x14ac:dyDescent="0.35">
      <c r="B1183" s="33" t="s">
        <v>1918</v>
      </c>
      <c r="C1183" s="34">
        <v>1182</v>
      </c>
      <c r="D1183" s="35" t="s">
        <v>322</v>
      </c>
      <c r="E1183" s="36" t="b">
        <v>1</v>
      </c>
      <c r="F1183" s="37" t="s">
        <v>2497</v>
      </c>
      <c r="G1183" s="37" t="s">
        <v>2053</v>
      </c>
      <c r="H1183" s="32" t="str">
        <f t="shared" si="18"/>
        <v>Australasian Livestock Services Pty Ltd – NIGHTCLIFF</v>
      </c>
    </row>
    <row r="1184" spans="2:8" ht="15.6" thickTop="1" thickBot="1" x14ac:dyDescent="0.35">
      <c r="B1184" s="38" t="s">
        <v>1919</v>
      </c>
      <c r="C1184" s="34">
        <v>1183</v>
      </c>
      <c r="D1184" s="39" t="s">
        <v>31</v>
      </c>
      <c r="E1184" s="40" t="b">
        <v>1</v>
      </c>
      <c r="F1184" s="41" t="s">
        <v>2097</v>
      </c>
      <c r="G1184" s="41" t="s">
        <v>2053</v>
      </c>
      <c r="H1184" s="32" t="str">
        <f t="shared" si="18"/>
        <v>Elders Rural Services Australia Limited – ALICE SPRINGS</v>
      </c>
    </row>
    <row r="1185" spans="2:8" ht="15.6" thickTop="1" thickBot="1" x14ac:dyDescent="0.35">
      <c r="B1185" s="33" t="s">
        <v>1920</v>
      </c>
      <c r="C1185" s="34">
        <v>1184</v>
      </c>
      <c r="D1185" s="35" t="s">
        <v>679</v>
      </c>
      <c r="E1185" s="36" t="b">
        <v>1</v>
      </c>
      <c r="F1185" s="37" t="s">
        <v>2067</v>
      </c>
      <c r="G1185" s="37" t="s">
        <v>2050</v>
      </c>
      <c r="H1185" s="32" t="str">
        <f t="shared" si="18"/>
        <v>BGA Agriservices T/A Savage Barker and Backhouse Pty Ltd – ROCKHAMPTON</v>
      </c>
    </row>
    <row r="1186" spans="2:8" ht="15.6" thickTop="1" thickBot="1" x14ac:dyDescent="0.35">
      <c r="B1186" s="38" t="s">
        <v>1921</v>
      </c>
      <c r="C1186" s="34">
        <v>1185</v>
      </c>
      <c r="D1186" s="39" t="s">
        <v>680</v>
      </c>
      <c r="E1186" s="40" t="b">
        <v>1</v>
      </c>
      <c r="F1186" s="41" t="s">
        <v>2079</v>
      </c>
      <c r="G1186" s="41" t="s">
        <v>2050</v>
      </c>
      <c r="H1186" s="32" t="str">
        <f t="shared" si="18"/>
        <v>Hugh Oliver Pty Ltd &amp; Tim Wright Pty Ltd t/a Taroom Veterinary Surgery – TAROOM</v>
      </c>
    </row>
    <row r="1187" spans="2:8" ht="15.6" thickTop="1" thickBot="1" x14ac:dyDescent="0.35">
      <c r="B1187" s="33" t="s">
        <v>1922</v>
      </c>
      <c r="C1187" s="34">
        <v>1186</v>
      </c>
      <c r="D1187" s="35" t="s">
        <v>681</v>
      </c>
      <c r="E1187" s="36" t="b">
        <v>1</v>
      </c>
      <c r="F1187" s="37" t="s">
        <v>2085</v>
      </c>
      <c r="G1187" s="37" t="s">
        <v>2052</v>
      </c>
      <c r="H1187" s="32" t="str">
        <f t="shared" si="18"/>
        <v>ARH (PGM) Pty Ltd T/A Peter Graham Co – ALBANY</v>
      </c>
    </row>
    <row r="1188" spans="2:8" ht="15.6" thickTop="1" thickBot="1" x14ac:dyDescent="0.35">
      <c r="B1188" s="38" t="s">
        <v>1923</v>
      </c>
      <c r="C1188" s="34">
        <v>1187</v>
      </c>
      <c r="D1188" s="39" t="s">
        <v>2560</v>
      </c>
      <c r="E1188" s="40" t="b">
        <v>1</v>
      </c>
      <c r="F1188" s="41" t="s">
        <v>2059</v>
      </c>
      <c r="G1188" s="41" t="s">
        <v>2049</v>
      </c>
      <c r="H1188" s="32" t="str">
        <f t="shared" si="18"/>
        <v>Nutrien Ag Solutions Limited – HAY</v>
      </c>
    </row>
    <row r="1189" spans="2:8" ht="15.6" thickTop="1" thickBot="1" x14ac:dyDescent="0.35">
      <c r="B1189" s="33" t="s">
        <v>1924</v>
      </c>
      <c r="C1189" s="34">
        <v>1188</v>
      </c>
      <c r="D1189" s="35" t="s">
        <v>25</v>
      </c>
      <c r="E1189" s="36" t="b">
        <v>1</v>
      </c>
      <c r="F1189" s="37" t="s">
        <v>2094</v>
      </c>
      <c r="G1189" s="37" t="s">
        <v>2050</v>
      </c>
      <c r="H1189" s="32" t="str">
        <f t="shared" si="18"/>
        <v>Combined Rural Traders Pty Ltd – ACACIA RIDGE</v>
      </c>
    </row>
    <row r="1190" spans="2:8" ht="15.6" thickTop="1" thickBot="1" x14ac:dyDescent="0.35">
      <c r="B1190" s="38" t="s">
        <v>1925</v>
      </c>
      <c r="C1190" s="34">
        <v>1189</v>
      </c>
      <c r="D1190" s="39" t="s">
        <v>31</v>
      </c>
      <c r="E1190" s="40" t="b">
        <v>1</v>
      </c>
      <c r="F1190" s="41" t="s">
        <v>2057</v>
      </c>
      <c r="G1190" s="41" t="s">
        <v>2049</v>
      </c>
      <c r="H1190" s="32" t="str">
        <f t="shared" si="18"/>
        <v>Elders Rural Services Australia Limited – DUBBO</v>
      </c>
    </row>
    <row r="1191" spans="2:8" ht="15.6" thickTop="1" thickBot="1" x14ac:dyDescent="0.35">
      <c r="B1191" s="33" t="s">
        <v>1926</v>
      </c>
      <c r="C1191" s="34">
        <v>1190</v>
      </c>
      <c r="D1191" s="35" t="s">
        <v>682</v>
      </c>
      <c r="E1191" s="36" t="b">
        <v>1</v>
      </c>
      <c r="F1191" s="37" t="s">
        <v>2126</v>
      </c>
      <c r="G1191" s="37" t="s">
        <v>2048</v>
      </c>
      <c r="H1191" s="32" t="str">
        <f t="shared" si="18"/>
        <v>Country Vet Wholesaling Pty Ltd – EAST BENDIGO</v>
      </c>
    </row>
    <row r="1192" spans="2:8" ht="15.6" thickTop="1" thickBot="1" x14ac:dyDescent="0.35">
      <c r="B1192" s="38" t="s">
        <v>1927</v>
      </c>
      <c r="C1192" s="34">
        <v>1191</v>
      </c>
      <c r="D1192" s="39" t="s">
        <v>499</v>
      </c>
      <c r="E1192" s="40" t="b">
        <v>1</v>
      </c>
      <c r="F1192" s="41" t="s">
        <v>2498</v>
      </c>
      <c r="G1192" s="41" t="s">
        <v>2049</v>
      </c>
      <c r="H1192" s="32" t="str">
        <f t="shared" si="18"/>
        <v>AMPS Commercial Pty Ltd – CAROONA</v>
      </c>
    </row>
    <row r="1193" spans="2:8" ht="15.6" thickTop="1" thickBot="1" x14ac:dyDescent="0.35">
      <c r="B1193" s="33" t="s">
        <v>1928</v>
      </c>
      <c r="C1193" s="34">
        <v>1192</v>
      </c>
      <c r="D1193" s="35" t="s">
        <v>683</v>
      </c>
      <c r="E1193" s="36" t="b">
        <v>1</v>
      </c>
      <c r="F1193" s="37" t="s">
        <v>2127</v>
      </c>
      <c r="G1193" s="37" t="s">
        <v>2049</v>
      </c>
      <c r="H1193" s="32" t="str">
        <f t="shared" si="18"/>
        <v>Williams River Veterinary Clinic – CLARENCE TOWN</v>
      </c>
    </row>
    <row r="1194" spans="2:8" ht="15.6" thickTop="1" thickBot="1" x14ac:dyDescent="0.35">
      <c r="B1194" s="38" t="s">
        <v>1929</v>
      </c>
      <c r="C1194" s="34">
        <v>1193</v>
      </c>
      <c r="D1194" s="39" t="s">
        <v>2560</v>
      </c>
      <c r="E1194" s="40" t="s">
        <v>2654</v>
      </c>
      <c r="F1194" s="41" t="s">
        <v>2066</v>
      </c>
      <c r="G1194" s="41" t="s">
        <v>2050</v>
      </c>
      <c r="H1194" s="32" t="str">
        <f t="shared" si="18"/>
        <v>Nutrien Ag Solutions Limited – CLERMONT</v>
      </c>
    </row>
    <row r="1195" spans="2:8" ht="15.6" thickTop="1" thickBot="1" x14ac:dyDescent="0.35">
      <c r="B1195" s="33" t="s">
        <v>1930</v>
      </c>
      <c r="C1195" s="34">
        <v>1194</v>
      </c>
      <c r="D1195" s="35" t="s">
        <v>684</v>
      </c>
      <c r="E1195" s="36" t="b">
        <v>1</v>
      </c>
      <c r="F1195" s="37" t="s">
        <v>2450</v>
      </c>
      <c r="G1195" s="37" t="s">
        <v>2050</v>
      </c>
      <c r="H1195" s="32" t="str">
        <f t="shared" si="18"/>
        <v>Bigend Pump and Irrigation Pty Ltd t/a Ag-Traders – Biggenden</v>
      </c>
    </row>
    <row r="1196" spans="2:8" ht="15.6" thickTop="1" thickBot="1" x14ac:dyDescent="0.35">
      <c r="B1196" s="38" t="s">
        <v>1931</v>
      </c>
      <c r="C1196" s="34">
        <v>1195</v>
      </c>
      <c r="D1196" s="39" t="s">
        <v>2560</v>
      </c>
      <c r="E1196" s="40" t="s">
        <v>2654</v>
      </c>
      <c r="F1196" s="41" t="s">
        <v>2282</v>
      </c>
      <c r="G1196" s="41" t="s">
        <v>2053</v>
      </c>
      <c r="H1196" s="32" t="str">
        <f t="shared" si="18"/>
        <v>Nutrien Ag Solutions Limited – Katherine</v>
      </c>
    </row>
    <row r="1197" spans="2:8" ht="15.6" thickTop="1" thickBot="1" x14ac:dyDescent="0.35">
      <c r="B1197" s="33" t="s">
        <v>1932</v>
      </c>
      <c r="C1197" s="34">
        <v>1196</v>
      </c>
      <c r="D1197" s="35" t="s">
        <v>322</v>
      </c>
      <c r="E1197" s="36" t="b">
        <v>1</v>
      </c>
      <c r="F1197" s="37" t="s">
        <v>2282</v>
      </c>
      <c r="G1197" s="37" t="s">
        <v>2053</v>
      </c>
      <c r="H1197" s="32" t="str">
        <f t="shared" si="18"/>
        <v>Australasian Livestock Services Pty Ltd – Katherine</v>
      </c>
    </row>
    <row r="1198" spans="2:8" ht="15.6" thickTop="1" thickBot="1" x14ac:dyDescent="0.35">
      <c r="B1198" s="38" t="s">
        <v>1933</v>
      </c>
      <c r="C1198" s="34">
        <v>1197</v>
      </c>
      <c r="D1198" s="39" t="s">
        <v>671</v>
      </c>
      <c r="E1198" s="40" t="b">
        <v>1</v>
      </c>
      <c r="F1198" s="41" t="s">
        <v>2499</v>
      </c>
      <c r="G1198" s="41" t="s">
        <v>2049</v>
      </c>
      <c r="H1198" s="32" t="str">
        <f t="shared" si="18"/>
        <v>Provet Pty Ltd – Eastern Creek</v>
      </c>
    </row>
    <row r="1199" spans="2:8" ht="15.6" thickTop="1" thickBot="1" x14ac:dyDescent="0.35">
      <c r="B1199" s="33" t="s">
        <v>1934</v>
      </c>
      <c r="C1199" s="34">
        <v>1198</v>
      </c>
      <c r="D1199" s="35" t="s">
        <v>315</v>
      </c>
      <c r="E1199" s="36" t="b">
        <v>1</v>
      </c>
      <c r="F1199" s="37" t="s">
        <v>2093</v>
      </c>
      <c r="G1199" s="37" t="s">
        <v>2050</v>
      </c>
      <c r="H1199" s="32" t="str">
        <f t="shared" si="18"/>
        <v>Northern AgriServices Pty Ltd – AYR</v>
      </c>
    </row>
    <row r="1200" spans="2:8" ht="15.6" thickTop="1" thickBot="1" x14ac:dyDescent="0.35">
      <c r="B1200" s="38" t="s">
        <v>1935</v>
      </c>
      <c r="C1200" s="34">
        <v>1199</v>
      </c>
      <c r="D1200" s="39" t="s">
        <v>685</v>
      </c>
      <c r="E1200" s="40" t="b">
        <v>1</v>
      </c>
      <c r="F1200" s="41" t="s">
        <v>2070</v>
      </c>
      <c r="G1200" s="41" t="s">
        <v>2050</v>
      </c>
      <c r="H1200" s="32" t="str">
        <f t="shared" si="18"/>
        <v>Northern AgriServices Pty Ltd t/a Mackay Rural Supplies – MACKAY</v>
      </c>
    </row>
    <row r="1201" spans="2:8" ht="15.6" thickTop="1" thickBot="1" x14ac:dyDescent="0.35">
      <c r="B1201" s="33" t="s">
        <v>1936</v>
      </c>
      <c r="C1201" s="34">
        <v>1200</v>
      </c>
      <c r="D1201" s="35" t="s">
        <v>686</v>
      </c>
      <c r="E1201" s="36" t="b">
        <v>1</v>
      </c>
      <c r="F1201" s="37" t="s">
        <v>2117</v>
      </c>
      <c r="G1201" s="37" t="s">
        <v>2050</v>
      </c>
      <c r="H1201" s="32" t="str">
        <f t="shared" si="18"/>
        <v>BGA AgriServices Pty Ltd T/A Nebo Rural Supplies – NEBO</v>
      </c>
    </row>
    <row r="1202" spans="2:8" ht="15.6" thickTop="1" thickBot="1" x14ac:dyDescent="0.35">
      <c r="B1202" s="38" t="s">
        <v>1937</v>
      </c>
      <c r="C1202" s="34">
        <v>1201</v>
      </c>
      <c r="D1202" s="39" t="s">
        <v>687</v>
      </c>
      <c r="E1202" s="40" t="b">
        <v>1</v>
      </c>
      <c r="F1202" s="41" t="s">
        <v>2098</v>
      </c>
      <c r="G1202" s="41" t="s">
        <v>2052</v>
      </c>
      <c r="H1202" s="32" t="str">
        <f t="shared" si="18"/>
        <v>Pastoral Veterinary Solutions – KUNUNURRA</v>
      </c>
    </row>
    <row r="1203" spans="2:8" ht="15.6" thickTop="1" thickBot="1" x14ac:dyDescent="0.35">
      <c r="B1203" s="33" t="s">
        <v>1938</v>
      </c>
      <c r="C1203" s="34">
        <v>1202</v>
      </c>
      <c r="D1203" s="35" t="s">
        <v>688</v>
      </c>
      <c r="E1203" s="36" t="b">
        <v>1</v>
      </c>
      <c r="F1203" s="37" t="s">
        <v>2500</v>
      </c>
      <c r="G1203" s="37" t="s">
        <v>2050</v>
      </c>
      <c r="H1203" s="32" t="str">
        <f t="shared" si="18"/>
        <v>Australasian Livestock Services Pty. Limited – BARDON</v>
      </c>
    </row>
    <row r="1204" spans="2:8" ht="15.6" thickTop="1" thickBot="1" x14ac:dyDescent="0.35">
      <c r="B1204" s="38" t="s">
        <v>1939</v>
      </c>
      <c r="C1204" s="34">
        <v>1203</v>
      </c>
      <c r="D1204" s="39" t="s">
        <v>689</v>
      </c>
      <c r="E1204" s="40" t="b">
        <v>1</v>
      </c>
      <c r="F1204" s="41" t="s">
        <v>2126</v>
      </c>
      <c r="G1204" s="41" t="s">
        <v>2048</v>
      </c>
      <c r="H1204" s="32" t="str">
        <f t="shared" si="18"/>
        <v>Apiam Animal Health Limited – EAST BENDIGO</v>
      </c>
    </row>
    <row r="1205" spans="2:8" ht="15.6" thickTop="1" thickBot="1" x14ac:dyDescent="0.35">
      <c r="B1205" s="33" t="s">
        <v>1940</v>
      </c>
      <c r="C1205" s="34">
        <v>1204</v>
      </c>
      <c r="D1205" s="35" t="s">
        <v>689</v>
      </c>
      <c r="E1205" s="36" t="b">
        <v>1</v>
      </c>
      <c r="F1205" s="37" t="s">
        <v>2073</v>
      </c>
      <c r="G1205" s="37" t="s">
        <v>2050</v>
      </c>
      <c r="H1205" s="32" t="str">
        <f t="shared" si="18"/>
        <v>Apiam Animal Health Limited – WILSONTON</v>
      </c>
    </row>
    <row r="1206" spans="2:8" ht="15.6" thickTop="1" thickBot="1" x14ac:dyDescent="0.35">
      <c r="B1206" s="38" t="s">
        <v>1941</v>
      </c>
      <c r="C1206" s="34">
        <v>1205</v>
      </c>
      <c r="D1206" s="39" t="s">
        <v>336</v>
      </c>
      <c r="E1206" s="40" t="b">
        <v>1</v>
      </c>
      <c r="F1206" s="41" t="s">
        <v>2089</v>
      </c>
      <c r="G1206" s="41" t="s">
        <v>2052</v>
      </c>
      <c r="H1206" s="32" t="str">
        <f t="shared" si="18"/>
        <v>Busselton Agricultural Services – BUSSELTON</v>
      </c>
    </row>
    <row r="1207" spans="2:8" ht="15.6" thickTop="1" thickBot="1" x14ac:dyDescent="0.35">
      <c r="B1207" s="33" t="s">
        <v>1942</v>
      </c>
      <c r="C1207" s="34">
        <v>1206</v>
      </c>
      <c r="D1207" s="35" t="s">
        <v>31</v>
      </c>
      <c r="E1207" s="36" t="b">
        <v>1</v>
      </c>
      <c r="F1207" s="37" t="s">
        <v>2455</v>
      </c>
      <c r="G1207" s="37" t="s">
        <v>2048</v>
      </c>
      <c r="H1207" s="32" t="str">
        <f t="shared" si="18"/>
        <v>Elders Rural Services Australia Limited – Kyneton</v>
      </c>
    </row>
    <row r="1208" spans="2:8" ht="15.6" thickTop="1" thickBot="1" x14ac:dyDescent="0.35">
      <c r="B1208" s="38" t="s">
        <v>1943</v>
      </c>
      <c r="C1208" s="34">
        <v>1207</v>
      </c>
      <c r="D1208" s="39" t="s">
        <v>690</v>
      </c>
      <c r="E1208" s="40" t="b">
        <v>1</v>
      </c>
      <c r="F1208" s="41" t="s">
        <v>2473</v>
      </c>
      <c r="G1208" s="41" t="s">
        <v>2050</v>
      </c>
      <c r="H1208" s="32" t="str">
        <f t="shared" si="18"/>
        <v>AAH - Bell Vet Services Pty Ltd – Bell</v>
      </c>
    </row>
    <row r="1209" spans="2:8" ht="15.6" thickTop="1" thickBot="1" x14ac:dyDescent="0.35">
      <c r="B1209" s="33" t="s">
        <v>1944</v>
      </c>
      <c r="C1209" s="34">
        <v>1208</v>
      </c>
      <c r="D1209" s="35" t="s">
        <v>2560</v>
      </c>
      <c r="E1209" s="36" t="s">
        <v>2654</v>
      </c>
      <c r="F1209" s="37" t="s">
        <v>2060</v>
      </c>
      <c r="G1209" s="37" t="s">
        <v>2048</v>
      </c>
      <c r="H1209" s="32" t="str">
        <f t="shared" si="18"/>
        <v>Nutrien Ag Solutions Limited – ECHUCA</v>
      </c>
    </row>
    <row r="1210" spans="2:8" ht="15.6" thickTop="1" thickBot="1" x14ac:dyDescent="0.35">
      <c r="B1210" s="38" t="s">
        <v>1945</v>
      </c>
      <c r="C1210" s="34">
        <v>1209</v>
      </c>
      <c r="D1210" s="39" t="s">
        <v>270</v>
      </c>
      <c r="E1210" s="40" t="b">
        <v>1</v>
      </c>
      <c r="F1210" s="41" t="s">
        <v>2501</v>
      </c>
      <c r="G1210" s="41" t="s">
        <v>2049</v>
      </c>
      <c r="H1210" s="32" t="str">
        <f t="shared" si="18"/>
        <v>Elanco Animal Health – Horsley Park</v>
      </c>
    </row>
    <row r="1211" spans="2:8" ht="15.6" thickTop="1" thickBot="1" x14ac:dyDescent="0.35">
      <c r="B1211" s="33" t="s">
        <v>1946</v>
      </c>
      <c r="C1211" s="34">
        <v>1210</v>
      </c>
      <c r="D1211" s="35" t="s">
        <v>691</v>
      </c>
      <c r="E1211" s="36" t="b">
        <v>1</v>
      </c>
      <c r="F1211" s="37" t="s">
        <v>2128</v>
      </c>
      <c r="G1211" s="37" t="s">
        <v>2049</v>
      </c>
      <c r="H1211" s="32" t="str">
        <f t="shared" si="18"/>
        <v>Toll Transport Pty Ltd – EASTERN CREEK</v>
      </c>
    </row>
    <row r="1212" spans="2:8" ht="15.6" thickTop="1" thickBot="1" x14ac:dyDescent="0.35">
      <c r="B1212" s="38" t="s">
        <v>1947</v>
      </c>
      <c r="C1212" s="34">
        <v>1211</v>
      </c>
      <c r="D1212" s="39" t="s">
        <v>692</v>
      </c>
      <c r="E1212" s="40" t="b">
        <v>1</v>
      </c>
      <c r="F1212" s="41" t="s">
        <v>2502</v>
      </c>
      <c r="G1212" s="41" t="s">
        <v>2050</v>
      </c>
      <c r="H1212" s="32" t="str">
        <f t="shared" si="18"/>
        <v>CPC - Consolidate Pastoral Company – WINDSOR</v>
      </c>
    </row>
    <row r="1213" spans="2:8" ht="15.6" thickTop="1" thickBot="1" x14ac:dyDescent="0.35">
      <c r="B1213" s="33" t="s">
        <v>1948</v>
      </c>
      <c r="C1213" s="34">
        <v>1212</v>
      </c>
      <c r="D1213" s="35" t="s">
        <v>649</v>
      </c>
      <c r="E1213" s="36" t="s">
        <v>2654</v>
      </c>
      <c r="F1213" s="37" t="s">
        <v>2501</v>
      </c>
      <c r="G1213" s="37" t="s">
        <v>2049</v>
      </c>
      <c r="H1213" s="32" t="str">
        <f t="shared" si="18"/>
        <v>Zoetis Australia Pty Ltd – Horsley Park</v>
      </c>
    </row>
    <row r="1214" spans="2:8" ht="15.6" thickTop="1" thickBot="1" x14ac:dyDescent="0.35">
      <c r="B1214" s="38" t="s">
        <v>1949</v>
      </c>
      <c r="C1214" s="34">
        <v>1213</v>
      </c>
      <c r="D1214" s="39" t="s">
        <v>491</v>
      </c>
      <c r="E1214" s="40" t="b">
        <v>1</v>
      </c>
      <c r="F1214" s="41" t="s">
        <v>2129</v>
      </c>
      <c r="G1214" s="41" t="s">
        <v>2049</v>
      </c>
      <c r="H1214" s="32" t="str">
        <f t="shared" si="18"/>
        <v>Ag n Vet Management Services Pty Limited – YEOVAL</v>
      </c>
    </row>
    <row r="1215" spans="2:8" ht="15.6" thickTop="1" thickBot="1" x14ac:dyDescent="0.35">
      <c r="B1215" s="33" t="s">
        <v>1950</v>
      </c>
      <c r="C1215" s="34">
        <v>1214</v>
      </c>
      <c r="D1215" s="35" t="s">
        <v>693</v>
      </c>
      <c r="E1215" s="36" t="b">
        <v>1</v>
      </c>
      <c r="F1215" s="37" t="s">
        <v>2503</v>
      </c>
      <c r="G1215" s="37" t="s">
        <v>2047</v>
      </c>
      <c r="H1215" s="32" t="str">
        <f t="shared" si="18"/>
        <v>Provet SA Pty Ltd – Burbridge Business Park</v>
      </c>
    </row>
    <row r="1216" spans="2:8" ht="15.6" thickTop="1" thickBot="1" x14ac:dyDescent="0.35">
      <c r="B1216" s="38" t="s">
        <v>1951</v>
      </c>
      <c r="C1216" s="34">
        <v>1215</v>
      </c>
      <c r="D1216" s="39" t="s">
        <v>694</v>
      </c>
      <c r="E1216" s="40" t="b">
        <v>1</v>
      </c>
      <c r="F1216" s="41" t="s">
        <v>2410</v>
      </c>
      <c r="G1216" s="41" t="s">
        <v>2050</v>
      </c>
      <c r="H1216" s="32" t="str">
        <f t="shared" si="18"/>
        <v>The Trustee for Alexander Family Trust B/N Augathella Rural – Augathella</v>
      </c>
    </row>
    <row r="1217" spans="2:8" ht="15.6" thickTop="1" thickBot="1" x14ac:dyDescent="0.35">
      <c r="B1217" s="33" t="s">
        <v>1952</v>
      </c>
      <c r="C1217" s="34">
        <v>1216</v>
      </c>
      <c r="D1217" s="35" t="s">
        <v>464</v>
      </c>
      <c r="E1217" s="36" t="b">
        <v>1</v>
      </c>
      <c r="F1217" s="37" t="s">
        <v>2092</v>
      </c>
      <c r="G1217" s="37" t="s">
        <v>2049</v>
      </c>
      <c r="H1217" s="32" t="str">
        <f t="shared" si="18"/>
        <v>Delta Agribusiness – HARDEN</v>
      </c>
    </row>
    <row r="1218" spans="2:8" ht="15.6" thickTop="1" thickBot="1" x14ac:dyDescent="0.35">
      <c r="B1218" s="38" t="s">
        <v>1953</v>
      </c>
      <c r="C1218" s="34">
        <v>1217</v>
      </c>
      <c r="D1218" s="39" t="s">
        <v>695</v>
      </c>
      <c r="E1218" s="40" t="b">
        <v>1</v>
      </c>
      <c r="F1218" s="41" t="s">
        <v>2057</v>
      </c>
      <c r="G1218" s="41" t="s">
        <v>2049</v>
      </c>
      <c r="H1218" s="32" t="str">
        <f t="shared" si="18"/>
        <v>Big Fella Ag Pty Ltd b/n WALTON RURAL DUBBO – DUBBO</v>
      </c>
    </row>
    <row r="1219" spans="2:8" ht="15.6" thickTop="1" thickBot="1" x14ac:dyDescent="0.35">
      <c r="B1219" s="33" t="s">
        <v>1954</v>
      </c>
      <c r="C1219" s="34">
        <v>1218</v>
      </c>
      <c r="D1219" s="35" t="s">
        <v>2560</v>
      </c>
      <c r="E1219" s="36" t="b">
        <v>1</v>
      </c>
      <c r="F1219" s="37" t="s">
        <v>2107</v>
      </c>
      <c r="G1219" s="37" t="s">
        <v>2048</v>
      </c>
      <c r="H1219" s="32" t="str">
        <f t="shared" ref="H1219:H1282" si="19">D1219&amp;" – "&amp;F1219</f>
        <v>Nutrien Ag Solutions Limited – BENALLA</v>
      </c>
    </row>
    <row r="1220" spans="2:8" ht="15.6" thickTop="1" thickBot="1" x14ac:dyDescent="0.35">
      <c r="B1220" s="38" t="s">
        <v>1955</v>
      </c>
      <c r="C1220" s="34">
        <v>1219</v>
      </c>
      <c r="D1220" s="39" t="s">
        <v>2560</v>
      </c>
      <c r="E1220" s="40" t="s">
        <v>2654</v>
      </c>
      <c r="F1220" s="41" t="s">
        <v>2065</v>
      </c>
      <c r="G1220" s="41" t="s">
        <v>2050</v>
      </c>
      <c r="H1220" s="32" t="str">
        <f t="shared" si="19"/>
        <v>Nutrien Ag Solutions Limited – DALBY</v>
      </c>
    </row>
    <row r="1221" spans="2:8" ht="15.6" thickTop="1" thickBot="1" x14ac:dyDescent="0.35">
      <c r="B1221" s="33" t="s">
        <v>1956</v>
      </c>
      <c r="C1221" s="34">
        <v>1220</v>
      </c>
      <c r="D1221" s="35" t="s">
        <v>696</v>
      </c>
      <c r="E1221" s="36" t="b">
        <v>1</v>
      </c>
      <c r="F1221" s="37" t="s">
        <v>2071</v>
      </c>
      <c r="G1221" s="37" t="s">
        <v>2050</v>
      </c>
      <c r="H1221" s="32" t="str">
        <f t="shared" si="19"/>
        <v>King of the Hill as trustee for the Hill Family Trust T/A Farmstuff Monto – MONTO</v>
      </c>
    </row>
    <row r="1222" spans="2:8" ht="15.6" thickTop="1" thickBot="1" x14ac:dyDescent="0.35">
      <c r="B1222" s="38" t="s">
        <v>1957</v>
      </c>
      <c r="C1222" s="34">
        <v>1221</v>
      </c>
      <c r="D1222" s="39" t="s">
        <v>697</v>
      </c>
      <c r="E1222" s="40" t="b">
        <v>1</v>
      </c>
      <c r="F1222" s="41" t="s">
        <v>2113</v>
      </c>
      <c r="G1222" s="41" t="s">
        <v>2052</v>
      </c>
      <c r="H1222" s="32" t="str">
        <f t="shared" si="19"/>
        <v>Cunderdin Farmers Co-operative Company Limited t/a Cunderdin Rural Traders – CUNDERDIN</v>
      </c>
    </row>
    <row r="1223" spans="2:8" ht="15.6" thickTop="1" thickBot="1" x14ac:dyDescent="0.35">
      <c r="B1223" s="33" t="s">
        <v>1958</v>
      </c>
      <c r="C1223" s="34">
        <v>1222</v>
      </c>
      <c r="D1223" s="35" t="s">
        <v>698</v>
      </c>
      <c r="E1223" s="36" t="s">
        <v>2654</v>
      </c>
      <c r="F1223" s="37" t="s">
        <v>2205</v>
      </c>
      <c r="G1223" s="37" t="s">
        <v>2050</v>
      </c>
      <c r="H1223" s="32" t="str">
        <f t="shared" si="19"/>
        <v>B&amp;W Rural Pty Ltd – Goondiwindi</v>
      </c>
    </row>
    <row r="1224" spans="2:8" ht="15.6" thickTop="1" thickBot="1" x14ac:dyDescent="0.35">
      <c r="B1224" s="38" t="s">
        <v>1959</v>
      </c>
      <c r="C1224" s="34">
        <v>1223</v>
      </c>
      <c r="D1224" s="39" t="s">
        <v>581</v>
      </c>
      <c r="E1224" s="40" t="s">
        <v>2654</v>
      </c>
      <c r="F1224" s="41" t="s">
        <v>2118</v>
      </c>
      <c r="G1224" s="41" t="s">
        <v>2050</v>
      </c>
      <c r="H1224" s="32" t="str">
        <f t="shared" si="19"/>
        <v>Pursehouse Rural Pty Limited – ALLORA</v>
      </c>
    </row>
    <row r="1225" spans="2:8" ht="15.6" thickTop="1" thickBot="1" x14ac:dyDescent="0.35">
      <c r="B1225" s="33" t="s">
        <v>1960</v>
      </c>
      <c r="C1225" s="34">
        <v>1224</v>
      </c>
      <c r="D1225" s="35" t="s">
        <v>315</v>
      </c>
      <c r="E1225" s="36" t="b">
        <v>1</v>
      </c>
      <c r="F1225" s="37" t="s">
        <v>2075</v>
      </c>
      <c r="G1225" s="37" t="s">
        <v>2050</v>
      </c>
      <c r="H1225" s="32" t="str">
        <f t="shared" si="19"/>
        <v>Northern AgriServices Pty Ltd – MURGON</v>
      </c>
    </row>
    <row r="1226" spans="2:8" ht="15.6" thickTop="1" thickBot="1" x14ac:dyDescent="0.35">
      <c r="B1226" s="38" t="s">
        <v>1961</v>
      </c>
      <c r="C1226" s="34">
        <v>1225</v>
      </c>
      <c r="D1226" s="39" t="s">
        <v>699</v>
      </c>
      <c r="E1226" s="40" t="b">
        <v>1</v>
      </c>
      <c r="F1226" s="41" t="s">
        <v>2337</v>
      </c>
      <c r="G1226" s="41" t="s">
        <v>2052</v>
      </c>
      <c r="H1226" s="32" t="str">
        <f t="shared" si="19"/>
        <v>Bio-John Pty Ltd – Belmont</v>
      </c>
    </row>
    <row r="1227" spans="2:8" ht="15.6" thickTop="1" thickBot="1" x14ac:dyDescent="0.35">
      <c r="B1227" s="33" t="s">
        <v>1962</v>
      </c>
      <c r="C1227" s="34">
        <v>1226</v>
      </c>
      <c r="D1227" s="35" t="s">
        <v>315</v>
      </c>
      <c r="E1227" s="36" t="s">
        <v>2654</v>
      </c>
      <c r="F1227" s="37" t="s">
        <v>2208</v>
      </c>
      <c r="G1227" s="37" t="s">
        <v>2050</v>
      </c>
      <c r="H1227" s="32" t="str">
        <f t="shared" si="19"/>
        <v>Northern AgriServices Pty Ltd – Ingham</v>
      </c>
    </row>
    <row r="1228" spans="2:8" ht="15.6" thickTop="1" thickBot="1" x14ac:dyDescent="0.35">
      <c r="B1228" s="38" t="s">
        <v>1963</v>
      </c>
      <c r="C1228" s="34">
        <v>1227</v>
      </c>
      <c r="D1228" s="39" t="s">
        <v>700</v>
      </c>
      <c r="E1228" s="40" t="b">
        <v>1</v>
      </c>
      <c r="F1228" s="41" t="s">
        <v>2145</v>
      </c>
      <c r="G1228" s="41" t="s">
        <v>2049</v>
      </c>
      <c r="H1228" s="32" t="str">
        <f t="shared" si="19"/>
        <v>Ag n Vet Management Services Pty Limited t/a Walker's Ag-n-Vet Forbes – Forbes</v>
      </c>
    </row>
    <row r="1229" spans="2:8" ht="15.6" thickTop="1" thickBot="1" x14ac:dyDescent="0.35">
      <c r="B1229" s="33" t="s">
        <v>1964</v>
      </c>
      <c r="C1229" s="34">
        <v>1228</v>
      </c>
      <c r="D1229" s="35" t="s">
        <v>509</v>
      </c>
      <c r="E1229" s="36" t="b">
        <v>1</v>
      </c>
      <c r="F1229" s="37" t="s">
        <v>2453</v>
      </c>
      <c r="G1229" s="37" t="s">
        <v>2049</v>
      </c>
      <c r="H1229" s="32" t="str">
        <f t="shared" si="19"/>
        <v>Sentan Pty Ltd T/A Landmark Townsend – Scone</v>
      </c>
    </row>
    <row r="1230" spans="2:8" ht="15.6" thickTop="1" thickBot="1" x14ac:dyDescent="0.35">
      <c r="B1230" s="38" t="s">
        <v>1965</v>
      </c>
      <c r="C1230" s="34">
        <v>1229</v>
      </c>
      <c r="D1230" s="39" t="s">
        <v>2560</v>
      </c>
      <c r="E1230" s="40" t="b">
        <v>1</v>
      </c>
      <c r="F1230" s="41" t="s">
        <v>2367</v>
      </c>
      <c r="G1230" s="41" t="s">
        <v>2049</v>
      </c>
      <c r="H1230" s="32" t="str">
        <f t="shared" si="19"/>
        <v>Nutrien Ag Solutions Limited – Lavington</v>
      </c>
    </row>
    <row r="1231" spans="2:8" ht="15.6" thickTop="1" thickBot="1" x14ac:dyDescent="0.35">
      <c r="B1231" s="33" t="s">
        <v>1966</v>
      </c>
      <c r="C1231" s="34">
        <v>1230</v>
      </c>
      <c r="D1231" s="35" t="s">
        <v>2560</v>
      </c>
      <c r="E1231" s="36" t="s">
        <v>2655</v>
      </c>
      <c r="F1231" s="37" t="s">
        <v>2213</v>
      </c>
      <c r="G1231" s="37" t="s">
        <v>2050</v>
      </c>
      <c r="H1231" s="32" t="str">
        <f t="shared" si="19"/>
        <v>Nutrien Ag Solutions Limited – Gympie</v>
      </c>
    </row>
    <row r="1232" spans="2:8" ht="15.6" thickTop="1" thickBot="1" x14ac:dyDescent="0.35">
      <c r="B1232" s="38" t="s">
        <v>1967</v>
      </c>
      <c r="C1232" s="34">
        <v>1231</v>
      </c>
      <c r="D1232" s="39" t="s">
        <v>701</v>
      </c>
      <c r="E1232" s="40" t="b">
        <v>1</v>
      </c>
      <c r="F1232" s="41" t="s">
        <v>2504</v>
      </c>
      <c r="G1232" s="41" t="s">
        <v>2049</v>
      </c>
      <c r="H1232" s="32" t="str">
        <f t="shared" si="19"/>
        <v>Rodwells &amp; Co Pty Ltd T/A Rodwells – Culcairn</v>
      </c>
    </row>
    <row r="1233" spans="2:8" ht="15.6" thickTop="1" thickBot="1" x14ac:dyDescent="0.35">
      <c r="B1233" s="33" t="s">
        <v>1968</v>
      </c>
      <c r="C1233" s="34">
        <v>1232</v>
      </c>
      <c r="D1233" s="35" t="s">
        <v>702</v>
      </c>
      <c r="E1233" s="36" t="b">
        <v>1</v>
      </c>
      <c r="F1233" s="37" t="s">
        <v>2380</v>
      </c>
      <c r="G1233" s="37" t="s">
        <v>2048</v>
      </c>
      <c r="H1233" s="32" t="str">
        <f t="shared" si="19"/>
        <v>Murray Valley Rural Services Pty Ltd T/A Murray Valley Rural – Yarrawonga</v>
      </c>
    </row>
    <row r="1234" spans="2:8" ht="15.6" thickTop="1" thickBot="1" x14ac:dyDescent="0.35">
      <c r="B1234" s="38" t="s">
        <v>1969</v>
      </c>
      <c r="C1234" s="34">
        <v>1233</v>
      </c>
      <c r="D1234" s="39" t="s">
        <v>703</v>
      </c>
      <c r="E1234" s="40" t="b">
        <v>1</v>
      </c>
      <c r="F1234" s="41" t="s">
        <v>2382</v>
      </c>
      <c r="G1234" s="41" t="s">
        <v>2052</v>
      </c>
      <c r="H1234" s="32" t="str">
        <f t="shared" si="19"/>
        <v>Primaries of WA Pty Ltd – Hyden</v>
      </c>
    </row>
    <row r="1235" spans="2:8" ht="15.6" thickTop="1" thickBot="1" x14ac:dyDescent="0.35">
      <c r="B1235" s="33" t="s">
        <v>10</v>
      </c>
      <c r="C1235" s="34">
        <v>1234</v>
      </c>
      <c r="D1235" s="35" t="s">
        <v>704</v>
      </c>
      <c r="E1235" s="36" t="s">
        <v>2654</v>
      </c>
      <c r="F1235" s="37" t="s">
        <v>2505</v>
      </c>
      <c r="G1235" s="37" t="s">
        <v>2053</v>
      </c>
      <c r="H1235" s="32" t="str">
        <f t="shared" si="19"/>
        <v>Victoria River Veterinary Services Pty Ltd – Howard Springs</v>
      </c>
    </row>
    <row r="1236" spans="2:8" ht="15.6" thickTop="1" thickBot="1" x14ac:dyDescent="0.35">
      <c r="B1236" s="38" t="s">
        <v>1970</v>
      </c>
      <c r="C1236" s="34">
        <v>1235</v>
      </c>
      <c r="D1236" s="39" t="s">
        <v>705</v>
      </c>
      <c r="E1236" s="40" t="s">
        <v>2654</v>
      </c>
      <c r="F1236" s="41" t="s">
        <v>2301</v>
      </c>
      <c r="G1236" s="41" t="s">
        <v>2052</v>
      </c>
      <c r="H1236" s="32" t="str">
        <f t="shared" si="19"/>
        <v>Busselton Agricultural Services (WA) Pty Ltd – Busselton</v>
      </c>
    </row>
    <row r="1237" spans="2:8" ht="15.6" thickTop="1" thickBot="1" x14ac:dyDescent="0.35">
      <c r="B1237" s="33" t="s">
        <v>1971</v>
      </c>
      <c r="C1237" s="34">
        <v>1236</v>
      </c>
      <c r="D1237" s="35" t="s">
        <v>706</v>
      </c>
      <c r="E1237" s="36" t="s">
        <v>2655</v>
      </c>
      <c r="F1237" s="37" t="s">
        <v>2297</v>
      </c>
      <c r="G1237" s="37" t="s">
        <v>2052</v>
      </c>
      <c r="H1237" s="32" t="str">
        <f t="shared" si="19"/>
        <v>Swans Veterinary Services Pty Ltd – Esperance</v>
      </c>
    </row>
    <row r="1238" spans="2:8" ht="15.6" thickTop="1" thickBot="1" x14ac:dyDescent="0.35">
      <c r="B1238" s="38" t="s">
        <v>1972</v>
      </c>
      <c r="C1238" s="34">
        <v>1237</v>
      </c>
      <c r="D1238" s="39" t="s">
        <v>707</v>
      </c>
      <c r="E1238" s="40" t="s">
        <v>2654</v>
      </c>
      <c r="F1238" s="41" t="s">
        <v>2433</v>
      </c>
      <c r="G1238" s="41" t="s">
        <v>2047</v>
      </c>
      <c r="H1238" s="32" t="str">
        <f t="shared" si="19"/>
        <v>Topdaine Pty Ltd B/N Millicent Farm Supplies – Millicent</v>
      </c>
    </row>
    <row r="1239" spans="2:8" ht="15.6" thickTop="1" thickBot="1" x14ac:dyDescent="0.35">
      <c r="B1239" s="33" t="s">
        <v>1973</v>
      </c>
      <c r="C1239" s="34">
        <v>1238</v>
      </c>
      <c r="D1239" s="35" t="s">
        <v>708</v>
      </c>
      <c r="E1239" s="36" t="b">
        <v>1</v>
      </c>
      <c r="F1239" s="37" t="s">
        <v>2282</v>
      </c>
      <c r="G1239" s="37" t="s">
        <v>2053</v>
      </c>
      <c r="H1239" s="32" t="str">
        <f t="shared" si="19"/>
        <v>E.E. Muir &amp; Sons Pty. Limited – Katherine</v>
      </c>
    </row>
    <row r="1240" spans="2:8" ht="15.6" thickTop="1" thickBot="1" x14ac:dyDescent="0.35">
      <c r="B1240" s="38" t="s">
        <v>1974</v>
      </c>
      <c r="C1240" s="34">
        <v>1239</v>
      </c>
      <c r="D1240" s="39" t="s">
        <v>709</v>
      </c>
      <c r="E1240" s="40" t="b">
        <v>1</v>
      </c>
      <c r="F1240" s="41" t="s">
        <v>2375</v>
      </c>
      <c r="G1240" s="41" t="s">
        <v>2052</v>
      </c>
      <c r="H1240" s="32" t="str">
        <f t="shared" si="19"/>
        <v>Ashmar Nominees Pty Ltd B/N Camping, Clothing &amp; Rural Supply – Kununurra</v>
      </c>
    </row>
    <row r="1241" spans="2:8" ht="15.6" thickTop="1" thickBot="1" x14ac:dyDescent="0.35">
      <c r="B1241" s="33" t="s">
        <v>1975</v>
      </c>
      <c r="C1241" s="34">
        <v>1240</v>
      </c>
      <c r="D1241" s="35" t="s">
        <v>710</v>
      </c>
      <c r="E1241" s="36" t="b">
        <v>1</v>
      </c>
      <c r="F1241" s="37" t="s">
        <v>2149</v>
      </c>
      <c r="G1241" s="37" t="s">
        <v>2049</v>
      </c>
      <c r="H1241" s="32" t="str">
        <f t="shared" si="19"/>
        <v>Puhipi Pty Ltd trading under the registered business name Thompson's Rural Supplies – Young</v>
      </c>
    </row>
    <row r="1242" spans="2:8" ht="15.6" thickTop="1" thickBot="1" x14ac:dyDescent="0.35">
      <c r="B1242" s="38" t="s">
        <v>1976</v>
      </c>
      <c r="C1242" s="34">
        <v>1241</v>
      </c>
      <c r="D1242" s="39" t="s">
        <v>31</v>
      </c>
      <c r="E1242" s="40" t="s">
        <v>2654</v>
      </c>
      <c r="F1242" s="41" t="s">
        <v>2243</v>
      </c>
      <c r="G1242" s="41" t="s">
        <v>2050</v>
      </c>
      <c r="H1242" s="32" t="str">
        <f t="shared" si="19"/>
        <v>Elders Rural Services Australia Limited – Blackall</v>
      </c>
    </row>
    <row r="1243" spans="2:8" ht="15.6" thickTop="1" thickBot="1" x14ac:dyDescent="0.35">
      <c r="B1243" s="33" t="s">
        <v>1977</v>
      </c>
      <c r="C1243" s="34">
        <v>1242</v>
      </c>
      <c r="D1243" s="35" t="s">
        <v>31</v>
      </c>
      <c r="E1243" s="36" t="b">
        <v>1</v>
      </c>
      <c r="F1243" s="37" t="s">
        <v>2347</v>
      </c>
      <c r="G1243" s="37" t="s">
        <v>2053</v>
      </c>
      <c r="H1243" s="32" t="str">
        <f t="shared" si="19"/>
        <v>Elders Rural Services Australia Limited – Alice Springs</v>
      </c>
    </row>
    <row r="1244" spans="2:8" ht="15.6" thickTop="1" thickBot="1" x14ac:dyDescent="0.35">
      <c r="B1244" s="38" t="s">
        <v>1978</v>
      </c>
      <c r="C1244" s="34">
        <v>1243</v>
      </c>
      <c r="D1244" s="39" t="s">
        <v>711</v>
      </c>
      <c r="E1244" s="40" t="b">
        <v>1</v>
      </c>
      <c r="F1244" s="41" t="s">
        <v>2506</v>
      </c>
      <c r="G1244" s="41" t="s">
        <v>2049</v>
      </c>
      <c r="H1244" s="32" t="str">
        <f t="shared" si="19"/>
        <v>Bungendore Rural Services Pty Limited – Bungendore</v>
      </c>
    </row>
    <row r="1245" spans="2:8" ht="15.6" thickTop="1" thickBot="1" x14ac:dyDescent="0.35">
      <c r="B1245" s="33" t="s">
        <v>1979</v>
      </c>
      <c r="C1245" s="34">
        <v>1244</v>
      </c>
      <c r="D1245" s="35" t="s">
        <v>542</v>
      </c>
      <c r="E1245" s="36" t="b">
        <v>1</v>
      </c>
      <c r="F1245" s="37" t="s">
        <v>2507</v>
      </c>
      <c r="G1245" s="37" t="s">
        <v>2050</v>
      </c>
      <c r="H1245" s="32" t="str">
        <f t="shared" si="19"/>
        <v>Norco Co-operative Ltd – Harristown</v>
      </c>
    </row>
    <row r="1246" spans="2:8" ht="15.6" thickTop="1" thickBot="1" x14ac:dyDescent="0.35">
      <c r="B1246" s="38" t="s">
        <v>1980</v>
      </c>
      <c r="C1246" s="34">
        <v>1245</v>
      </c>
      <c r="D1246" s="39" t="s">
        <v>712</v>
      </c>
      <c r="E1246" s="40" t="b">
        <v>1</v>
      </c>
      <c r="F1246" s="41" t="s">
        <v>2508</v>
      </c>
      <c r="G1246" s="41" t="s">
        <v>2047</v>
      </c>
      <c r="H1246" s="32" t="str">
        <f t="shared" si="19"/>
        <v>Trustee for Kerin Lange Rural Unit Trust trading under the registered business name Kerin Landmark Rural – Jamestown</v>
      </c>
    </row>
    <row r="1247" spans="2:8" ht="15.6" thickTop="1" thickBot="1" x14ac:dyDescent="0.35">
      <c r="B1247" s="33" t="s">
        <v>1981</v>
      </c>
      <c r="C1247" s="34">
        <v>1246</v>
      </c>
      <c r="D1247" s="35" t="s">
        <v>713</v>
      </c>
      <c r="E1247" s="36" t="b">
        <v>1</v>
      </c>
      <c r="F1247" s="37" t="s">
        <v>2130</v>
      </c>
      <c r="G1247" s="37" t="s">
        <v>2052</v>
      </c>
      <c r="H1247" s="32" t="str">
        <f t="shared" si="19"/>
        <v>The Trustee for Philip Petricevich Family Trust B/N P,S &amp; C Livestock – CANNING VALE</v>
      </c>
    </row>
    <row r="1248" spans="2:8" ht="15.6" thickTop="1" thickBot="1" x14ac:dyDescent="0.35">
      <c r="B1248" s="38" t="s">
        <v>1982</v>
      </c>
      <c r="C1248" s="34">
        <v>1247</v>
      </c>
      <c r="D1248" s="39" t="s">
        <v>2560</v>
      </c>
      <c r="E1248" s="40" t="s">
        <v>2654</v>
      </c>
      <c r="F1248" s="41" t="s">
        <v>2132</v>
      </c>
      <c r="G1248" s="41" t="s">
        <v>2047</v>
      </c>
      <c r="H1248" s="32" t="str">
        <f t="shared" si="19"/>
        <v>Nutrien Ag Solutions Limited – Naracoorte</v>
      </c>
    </row>
    <row r="1249" spans="2:8" ht="15.6" thickTop="1" thickBot="1" x14ac:dyDescent="0.35">
      <c r="B1249" s="33" t="s">
        <v>1983</v>
      </c>
      <c r="C1249" s="34">
        <v>1248</v>
      </c>
      <c r="D1249" s="35" t="s">
        <v>703</v>
      </c>
      <c r="E1249" s="36" t="b">
        <v>1</v>
      </c>
      <c r="F1249" s="37" t="s">
        <v>2509</v>
      </c>
      <c r="G1249" s="37" t="s">
        <v>2052</v>
      </c>
      <c r="H1249" s="32" t="str">
        <f t="shared" si="19"/>
        <v>Primaries of WA Pty Ltd – BELLEVUE</v>
      </c>
    </row>
    <row r="1250" spans="2:8" ht="15.6" thickTop="1" thickBot="1" x14ac:dyDescent="0.35">
      <c r="B1250" s="38" t="s">
        <v>1984</v>
      </c>
      <c r="C1250" s="34">
        <v>1249</v>
      </c>
      <c r="D1250" s="39" t="s">
        <v>542</v>
      </c>
      <c r="E1250" s="40" t="s">
        <v>2654</v>
      </c>
      <c r="F1250" s="41" t="s">
        <v>2230</v>
      </c>
      <c r="G1250" s="41" t="s">
        <v>2050</v>
      </c>
      <c r="H1250" s="32" t="str">
        <f t="shared" si="19"/>
        <v>Norco Co-operative Ltd – Gayndah</v>
      </c>
    </row>
    <row r="1251" spans="2:8" ht="15.6" thickTop="1" thickBot="1" x14ac:dyDescent="0.35">
      <c r="B1251" s="33" t="s">
        <v>1985</v>
      </c>
      <c r="C1251" s="34">
        <v>1250</v>
      </c>
      <c r="D1251" s="35" t="s">
        <v>714</v>
      </c>
      <c r="E1251" s="36" t="b">
        <v>1</v>
      </c>
      <c r="F1251" s="37" t="s">
        <v>2062</v>
      </c>
      <c r="G1251" s="37" t="s">
        <v>2050</v>
      </c>
      <c r="H1251" s="32" t="str">
        <f t="shared" si="19"/>
        <v>The Lisayne Family Trust&amp;The Avashot Family Trust&amp;The Sorley Family Trust bn Total Rural Supplies – TOOWOOMBA</v>
      </c>
    </row>
    <row r="1252" spans="2:8" ht="15.6" thickTop="1" thickBot="1" x14ac:dyDescent="0.35">
      <c r="B1252" s="38" t="s">
        <v>1986</v>
      </c>
      <c r="C1252" s="34">
        <v>1251</v>
      </c>
      <c r="D1252" s="39" t="s">
        <v>715</v>
      </c>
      <c r="E1252" s="40" t="b">
        <v>1</v>
      </c>
      <c r="F1252" s="41" t="s">
        <v>2510</v>
      </c>
      <c r="G1252" s="41" t="s">
        <v>2048</v>
      </c>
      <c r="H1252" s="32" t="str">
        <f t="shared" si="19"/>
        <v>Western AG Supplies Pty. Ltd. – Delacombe</v>
      </c>
    </row>
    <row r="1253" spans="2:8" ht="15.6" thickTop="1" thickBot="1" x14ac:dyDescent="0.35">
      <c r="B1253" s="33" t="s">
        <v>1987</v>
      </c>
      <c r="C1253" s="34">
        <v>1252</v>
      </c>
      <c r="D1253" s="35" t="s">
        <v>595</v>
      </c>
      <c r="E1253" s="36" t="b">
        <v>1</v>
      </c>
      <c r="F1253" s="37" t="s">
        <v>2330</v>
      </c>
      <c r="G1253" s="37" t="s">
        <v>2049</v>
      </c>
      <c r="H1253" s="32" t="str">
        <f t="shared" si="19"/>
        <v>Delta Agribusiness Pty Ltd – Harden</v>
      </c>
    </row>
    <row r="1254" spans="2:8" ht="15.6" thickTop="1" thickBot="1" x14ac:dyDescent="0.35">
      <c r="B1254" s="38" t="s">
        <v>1988</v>
      </c>
      <c r="C1254" s="34">
        <v>1253</v>
      </c>
      <c r="D1254" s="39" t="s">
        <v>31</v>
      </c>
      <c r="E1254" s="40" t="s">
        <v>2654</v>
      </c>
      <c r="F1254" s="41" t="s">
        <v>2312</v>
      </c>
      <c r="G1254" s="41" t="s">
        <v>2052</v>
      </c>
      <c r="H1254" s="32" t="str">
        <f t="shared" si="19"/>
        <v>Elders Rural Services Australia Limited – Derby</v>
      </c>
    </row>
    <row r="1255" spans="2:8" ht="15.6" thickTop="1" thickBot="1" x14ac:dyDescent="0.35">
      <c r="B1255" s="33" t="s">
        <v>1989</v>
      </c>
      <c r="C1255" s="34">
        <v>1254</v>
      </c>
      <c r="D1255" s="35" t="s">
        <v>2560</v>
      </c>
      <c r="E1255" s="36" t="s">
        <v>2654</v>
      </c>
      <c r="F1255" s="37" t="s">
        <v>2309</v>
      </c>
      <c r="G1255" s="37" t="s">
        <v>2050</v>
      </c>
      <c r="H1255" s="32" t="str">
        <f t="shared" si="19"/>
        <v>Nutrien Ag Solutions Limited – Mundubbera</v>
      </c>
    </row>
    <row r="1256" spans="2:8" ht="15.6" thickTop="1" thickBot="1" x14ac:dyDescent="0.35">
      <c r="B1256" s="38" t="s">
        <v>1990</v>
      </c>
      <c r="C1256" s="34">
        <v>1255</v>
      </c>
      <c r="D1256" s="39" t="s">
        <v>2560</v>
      </c>
      <c r="E1256" s="40" t="b">
        <v>1</v>
      </c>
      <c r="F1256" s="41" t="s">
        <v>2347</v>
      </c>
      <c r="G1256" s="41" t="s">
        <v>2053</v>
      </c>
      <c r="H1256" s="32" t="str">
        <f t="shared" si="19"/>
        <v>Nutrien Ag Solutions Limited – Alice Springs</v>
      </c>
    </row>
    <row r="1257" spans="2:8" ht="15.6" thickTop="1" thickBot="1" x14ac:dyDescent="0.35">
      <c r="B1257" s="33" t="s">
        <v>1991</v>
      </c>
      <c r="C1257" s="34">
        <v>1256</v>
      </c>
      <c r="D1257" s="35" t="s">
        <v>696</v>
      </c>
      <c r="E1257" s="36" t="b">
        <v>1</v>
      </c>
      <c r="F1257" s="37" t="s">
        <v>2210</v>
      </c>
      <c r="G1257" s="37" t="s">
        <v>2050</v>
      </c>
      <c r="H1257" s="32" t="str">
        <f t="shared" si="19"/>
        <v>King of the Hill as trustee for the Hill Family Trust T/A Farmstuff Monto – Monto</v>
      </c>
    </row>
    <row r="1258" spans="2:8" ht="15.6" thickTop="1" thickBot="1" x14ac:dyDescent="0.35">
      <c r="B1258" s="38" t="s">
        <v>1992</v>
      </c>
      <c r="C1258" s="34">
        <v>1257</v>
      </c>
      <c r="D1258" s="39" t="s">
        <v>716</v>
      </c>
      <c r="E1258" s="40" t="b">
        <v>1</v>
      </c>
      <c r="F1258" s="41" t="s">
        <v>2140</v>
      </c>
      <c r="G1258" s="41" t="s">
        <v>2049</v>
      </c>
      <c r="H1258" s="32" t="str">
        <f t="shared" si="19"/>
        <v>Elanco Australasia Pty Ltd – West Ryde</v>
      </c>
    </row>
    <row r="1259" spans="2:8" ht="15.6" thickTop="1" thickBot="1" x14ac:dyDescent="0.35">
      <c r="B1259" s="33" t="s">
        <v>1993</v>
      </c>
      <c r="C1259" s="34">
        <v>1258</v>
      </c>
      <c r="D1259" s="35" t="s">
        <v>716</v>
      </c>
      <c r="E1259" s="36" t="b">
        <v>1</v>
      </c>
      <c r="F1259" s="37" t="s">
        <v>2460</v>
      </c>
      <c r="G1259" s="37" t="s">
        <v>2049</v>
      </c>
      <c r="H1259" s="32" t="str">
        <f t="shared" si="19"/>
        <v>Elanco Australasia Pty Ltd – Huntingwood</v>
      </c>
    </row>
    <row r="1260" spans="2:8" ht="15.6" thickTop="1" thickBot="1" x14ac:dyDescent="0.35">
      <c r="B1260" s="38" t="s">
        <v>1994</v>
      </c>
      <c r="C1260" s="34">
        <v>1259</v>
      </c>
      <c r="D1260" s="39" t="s">
        <v>716</v>
      </c>
      <c r="E1260" s="40" t="s">
        <v>2654</v>
      </c>
      <c r="F1260" s="41" t="s">
        <v>2472</v>
      </c>
      <c r="G1260" s="41" t="s">
        <v>2049</v>
      </c>
      <c r="H1260" s="32" t="str">
        <f t="shared" si="19"/>
        <v>Elanco Australasia Pty Ltd – Arndell Park</v>
      </c>
    </row>
    <row r="1261" spans="2:8" ht="15.6" thickTop="1" thickBot="1" x14ac:dyDescent="0.35">
      <c r="B1261" s="33" t="s">
        <v>1995</v>
      </c>
      <c r="C1261" s="34">
        <v>1260</v>
      </c>
      <c r="D1261" s="35" t="s">
        <v>31</v>
      </c>
      <c r="E1261" s="36" t="b">
        <v>1</v>
      </c>
      <c r="F1261" s="37" t="s">
        <v>2448</v>
      </c>
      <c r="G1261" s="37" t="s">
        <v>2049</v>
      </c>
      <c r="H1261" s="32" t="str">
        <f t="shared" si="19"/>
        <v>Elders Rural Services Australia Limited – Guyra</v>
      </c>
    </row>
    <row r="1262" spans="2:8" ht="15.6" thickTop="1" thickBot="1" x14ac:dyDescent="0.35">
      <c r="B1262" s="38" t="s">
        <v>1996</v>
      </c>
      <c r="C1262" s="34">
        <v>1261</v>
      </c>
      <c r="D1262" s="39" t="s">
        <v>31</v>
      </c>
      <c r="E1262" s="40" t="b">
        <v>1</v>
      </c>
      <c r="F1262" s="41" t="s">
        <v>2338</v>
      </c>
      <c r="G1262" s="41" t="s">
        <v>2049</v>
      </c>
      <c r="H1262" s="32" t="str">
        <f t="shared" si="19"/>
        <v>Elders Rural Services Australia Limited – Narrandera</v>
      </c>
    </row>
    <row r="1263" spans="2:8" ht="15.6" thickTop="1" thickBot="1" x14ac:dyDescent="0.35">
      <c r="B1263" s="33" t="s">
        <v>1997</v>
      </c>
      <c r="C1263" s="34">
        <v>1262</v>
      </c>
      <c r="D1263" s="35" t="s">
        <v>31</v>
      </c>
      <c r="E1263" s="36" t="s">
        <v>2654</v>
      </c>
      <c r="F1263" s="37" t="s">
        <v>2200</v>
      </c>
      <c r="G1263" s="37" t="s">
        <v>2050</v>
      </c>
      <c r="H1263" s="32" t="str">
        <f t="shared" si="19"/>
        <v>Elders Rural Services Australia Limited – Rockhampton</v>
      </c>
    </row>
    <row r="1264" spans="2:8" ht="15.6" thickTop="1" thickBot="1" x14ac:dyDescent="0.35">
      <c r="B1264" s="38" t="s">
        <v>1998</v>
      </c>
      <c r="C1264" s="34">
        <v>1263</v>
      </c>
      <c r="D1264" s="39" t="s">
        <v>717</v>
      </c>
      <c r="E1264" s="40" t="b">
        <v>1</v>
      </c>
      <c r="F1264" s="41" t="s">
        <v>2511</v>
      </c>
      <c r="G1264" s="41" t="s">
        <v>2047</v>
      </c>
      <c r="H1264" s="32" t="str">
        <f t="shared" si="19"/>
        <v>GE &amp; GK Beaton PTY. LTD. B/N Landmark Beaton Agencies – Kapunda</v>
      </c>
    </row>
    <row r="1265" spans="2:8" ht="15.6" thickTop="1" thickBot="1" x14ac:dyDescent="0.35">
      <c r="B1265" s="33" t="s">
        <v>1999</v>
      </c>
      <c r="C1265" s="34">
        <v>1264</v>
      </c>
      <c r="D1265" s="35" t="s">
        <v>718</v>
      </c>
      <c r="E1265" s="36" t="b">
        <v>1</v>
      </c>
      <c r="F1265" s="37" t="s">
        <v>2192</v>
      </c>
      <c r="G1265" s="37" t="s">
        <v>2050</v>
      </c>
      <c r="H1265" s="32" t="str">
        <f t="shared" si="19"/>
        <v>Elders Rural Services Australia Limtied – Gatton</v>
      </c>
    </row>
    <row r="1266" spans="2:8" ht="15.6" thickTop="1" thickBot="1" x14ac:dyDescent="0.35">
      <c r="B1266" s="38" t="s">
        <v>2000</v>
      </c>
      <c r="C1266" s="34">
        <v>1265</v>
      </c>
      <c r="D1266" s="39" t="s">
        <v>31</v>
      </c>
      <c r="E1266" s="40" t="s">
        <v>2654</v>
      </c>
      <c r="F1266" s="41" t="s">
        <v>2438</v>
      </c>
      <c r="G1266" s="41" t="s">
        <v>2048</v>
      </c>
      <c r="H1266" s="32" t="str">
        <f t="shared" si="19"/>
        <v>Elders Rural Services Australia Limited – Epsom</v>
      </c>
    </row>
    <row r="1267" spans="2:8" ht="15.6" thickTop="1" thickBot="1" x14ac:dyDescent="0.35">
      <c r="B1267" s="33" t="s">
        <v>2001</v>
      </c>
      <c r="C1267" s="34">
        <v>1266</v>
      </c>
      <c r="D1267" s="35" t="s">
        <v>719</v>
      </c>
      <c r="E1267" s="36" t="s">
        <v>2654</v>
      </c>
      <c r="F1267" s="37" t="s">
        <v>2268</v>
      </c>
      <c r="G1267" s="37" t="s">
        <v>2050</v>
      </c>
      <c r="H1267" s="32" t="str">
        <f t="shared" si="19"/>
        <v>Springsure Rural Pty Ltd – Springsure</v>
      </c>
    </row>
    <row r="1268" spans="2:8" ht="15.6" thickTop="1" thickBot="1" x14ac:dyDescent="0.35">
      <c r="B1268" s="38" t="s">
        <v>2002</v>
      </c>
      <c r="C1268" s="34">
        <v>1267</v>
      </c>
      <c r="D1268" s="39" t="s">
        <v>720</v>
      </c>
      <c r="E1268" s="40" t="s">
        <v>2655</v>
      </c>
      <c r="F1268" s="41" t="s">
        <v>2512</v>
      </c>
      <c r="G1268" s="41" t="s">
        <v>2049</v>
      </c>
      <c r="H1268" s="32" t="str">
        <f t="shared" si="19"/>
        <v>Norco Co-operative Limited B/N Norco Rural – Kyogle</v>
      </c>
    </row>
    <row r="1269" spans="2:8" ht="15.6" thickTop="1" thickBot="1" x14ac:dyDescent="0.35">
      <c r="B1269" s="33" t="s">
        <v>2003</v>
      </c>
      <c r="C1269" s="34">
        <v>1268</v>
      </c>
      <c r="D1269" s="35" t="s">
        <v>721</v>
      </c>
      <c r="E1269" s="36" t="b">
        <v>1</v>
      </c>
      <c r="F1269" s="37" t="s">
        <v>2513</v>
      </c>
      <c r="G1269" s="37" t="s">
        <v>2052</v>
      </c>
      <c r="H1269" s="32" t="str">
        <f t="shared" si="19"/>
        <v>ARH (WRS) PTY LTD B/N Williams Rural Supplies – Williams</v>
      </c>
    </row>
    <row r="1270" spans="2:8" ht="15.6" thickTop="1" thickBot="1" x14ac:dyDescent="0.35">
      <c r="B1270" s="38" t="s">
        <v>2004</v>
      </c>
      <c r="C1270" s="34">
        <v>1269</v>
      </c>
      <c r="D1270" s="39" t="s">
        <v>722</v>
      </c>
      <c r="E1270" s="40" t="b">
        <v>1</v>
      </c>
      <c r="F1270" s="41" t="s">
        <v>2514</v>
      </c>
      <c r="G1270" s="41" t="s">
        <v>2052</v>
      </c>
      <c r="H1270" s="32" t="str">
        <f t="shared" si="19"/>
        <v>The Trustee for the Mitchell Family Trust T/A Mitchell's Spray Service &amp; Watheroo Rural Traders – Watheroo</v>
      </c>
    </row>
    <row r="1271" spans="2:8" ht="15.6" thickTop="1" thickBot="1" x14ac:dyDescent="0.35">
      <c r="B1271" s="33" t="s">
        <v>2005</v>
      </c>
      <c r="C1271" s="34">
        <v>1270</v>
      </c>
      <c r="D1271" s="35" t="s">
        <v>2560</v>
      </c>
      <c r="E1271" s="36" t="b">
        <v>1</v>
      </c>
      <c r="F1271" s="37" t="s">
        <v>2515</v>
      </c>
      <c r="G1271" s="37" t="s">
        <v>2047</v>
      </c>
      <c r="H1271" s="32" t="str">
        <f t="shared" si="19"/>
        <v>Nutrien Ag Solutions Limited – Gawler</v>
      </c>
    </row>
    <row r="1272" spans="2:8" ht="15.6" thickTop="1" thickBot="1" x14ac:dyDescent="0.35">
      <c r="B1272" s="38" t="s">
        <v>2006</v>
      </c>
      <c r="C1272" s="34">
        <v>1271</v>
      </c>
      <c r="D1272" s="39" t="s">
        <v>31</v>
      </c>
      <c r="E1272" s="40" t="b">
        <v>1</v>
      </c>
      <c r="F1272" s="41" t="s">
        <v>2455</v>
      </c>
      <c r="G1272" s="41" t="s">
        <v>2048</v>
      </c>
      <c r="H1272" s="32" t="str">
        <f t="shared" si="19"/>
        <v>Elders Rural Services Australia Limited – Kyneton</v>
      </c>
    </row>
    <row r="1273" spans="2:8" ht="15.6" thickTop="1" thickBot="1" x14ac:dyDescent="0.35">
      <c r="B1273" s="33" t="s">
        <v>2007</v>
      </c>
      <c r="C1273" s="34">
        <v>1272</v>
      </c>
      <c r="D1273" s="35" t="s">
        <v>446</v>
      </c>
      <c r="E1273" s="36" t="s">
        <v>2654</v>
      </c>
      <c r="F1273" s="37" t="s">
        <v>2301</v>
      </c>
      <c r="G1273" s="37" t="s">
        <v>2052</v>
      </c>
      <c r="H1273" s="32" t="str">
        <f t="shared" si="19"/>
        <v>Bradshaw Family Trust &amp; Rosher Veterinary Services Trust t/a Cattle Veterinary Services – Busselton</v>
      </c>
    </row>
    <row r="1274" spans="2:8" ht="15.6" thickTop="1" thickBot="1" x14ac:dyDescent="0.35">
      <c r="B1274" s="38" t="s">
        <v>2008</v>
      </c>
      <c r="C1274" s="34">
        <v>1273</v>
      </c>
      <c r="D1274" s="39" t="s">
        <v>690</v>
      </c>
      <c r="E1274" s="40" t="b">
        <v>1</v>
      </c>
      <c r="F1274" s="41" t="s">
        <v>2473</v>
      </c>
      <c r="G1274" s="41" t="s">
        <v>2050</v>
      </c>
      <c r="H1274" s="32" t="str">
        <f t="shared" si="19"/>
        <v>AAH - Bell Vet Services Pty Ltd – Bell</v>
      </c>
    </row>
    <row r="1275" spans="2:8" ht="15.6" thickTop="1" thickBot="1" x14ac:dyDescent="0.35">
      <c r="B1275" s="33" t="s">
        <v>2009</v>
      </c>
      <c r="C1275" s="34">
        <v>1274</v>
      </c>
      <c r="D1275" s="35" t="s">
        <v>2560</v>
      </c>
      <c r="E1275" s="36" t="s">
        <v>2654</v>
      </c>
      <c r="F1275" s="37" t="s">
        <v>2156</v>
      </c>
      <c r="G1275" s="37" t="s">
        <v>2049</v>
      </c>
      <c r="H1275" s="32" t="str">
        <f t="shared" si="19"/>
        <v>Nutrien Ag Solutions Limited – Dubbo</v>
      </c>
    </row>
    <row r="1276" spans="2:8" ht="15.6" thickTop="1" thickBot="1" x14ac:dyDescent="0.35">
      <c r="B1276" s="38" t="s">
        <v>2010</v>
      </c>
      <c r="C1276" s="34">
        <v>1275</v>
      </c>
      <c r="D1276" s="39" t="s">
        <v>675</v>
      </c>
      <c r="E1276" s="40" t="b">
        <v>1</v>
      </c>
      <c r="F1276" s="41" t="s">
        <v>2152</v>
      </c>
      <c r="G1276" s="41" t="s">
        <v>2049</v>
      </c>
      <c r="H1276" s="32" t="str">
        <f t="shared" si="19"/>
        <v>Moree Ag Supplies Pty Ltd – Moree</v>
      </c>
    </row>
    <row r="1277" spans="2:8" ht="15.6" thickTop="1" thickBot="1" x14ac:dyDescent="0.35">
      <c r="B1277" s="33" t="s">
        <v>2011</v>
      </c>
      <c r="C1277" s="34">
        <v>1276</v>
      </c>
      <c r="D1277" s="35" t="s">
        <v>708</v>
      </c>
      <c r="E1277" s="36" t="b">
        <v>1</v>
      </c>
      <c r="F1277" s="37" t="s">
        <v>2282</v>
      </c>
      <c r="G1277" s="37" t="s">
        <v>2053</v>
      </c>
      <c r="H1277" s="32" t="str">
        <f t="shared" si="19"/>
        <v>E.E. Muir &amp; Sons Pty. Limited – Katherine</v>
      </c>
    </row>
    <row r="1278" spans="2:8" ht="15.6" thickTop="1" thickBot="1" x14ac:dyDescent="0.35">
      <c r="B1278" s="38" t="s">
        <v>2012</v>
      </c>
      <c r="C1278" s="34">
        <v>1277</v>
      </c>
      <c r="D1278" s="39" t="s">
        <v>2560</v>
      </c>
      <c r="E1278" s="40" t="s">
        <v>2654</v>
      </c>
      <c r="F1278" s="41" t="s">
        <v>2194</v>
      </c>
      <c r="G1278" s="41" t="s">
        <v>2050</v>
      </c>
      <c r="H1278" s="32" t="str">
        <f t="shared" si="19"/>
        <v>Nutrien Ag Solutions Limited – Wandoan</v>
      </c>
    </row>
    <row r="1279" spans="2:8" ht="15.6" thickTop="1" thickBot="1" x14ac:dyDescent="0.35">
      <c r="B1279" s="33" t="s">
        <v>2013</v>
      </c>
      <c r="C1279" s="34">
        <v>1278</v>
      </c>
      <c r="D1279" s="35" t="s">
        <v>31</v>
      </c>
      <c r="E1279" s="36" t="b">
        <v>1</v>
      </c>
      <c r="F1279" s="37" t="s">
        <v>2371</v>
      </c>
      <c r="G1279" s="37" t="s">
        <v>2047</v>
      </c>
      <c r="H1279" s="32" t="str">
        <f t="shared" si="19"/>
        <v>Elders Rural Services Australia Limited – Roseworthy</v>
      </c>
    </row>
    <row r="1280" spans="2:8" ht="15.6" thickTop="1" thickBot="1" x14ac:dyDescent="0.35">
      <c r="B1280" s="38" t="s">
        <v>2014</v>
      </c>
      <c r="C1280" s="34">
        <v>1279</v>
      </c>
      <c r="D1280" s="39" t="s">
        <v>676</v>
      </c>
      <c r="E1280" s="40" t="b">
        <v>1</v>
      </c>
      <c r="F1280" s="41" t="s">
        <v>2475</v>
      </c>
      <c r="G1280" s="41" t="s">
        <v>2049</v>
      </c>
      <c r="H1280" s="32" t="str">
        <f t="shared" si="19"/>
        <v>Say &amp; Co Rural Pty Ltd – Glen Innes</v>
      </c>
    </row>
    <row r="1281" spans="2:8" ht="15.6" thickTop="1" thickBot="1" x14ac:dyDescent="0.35">
      <c r="B1281" s="33" t="s">
        <v>2015</v>
      </c>
      <c r="C1281" s="34">
        <v>1280</v>
      </c>
      <c r="D1281" s="35" t="s">
        <v>331</v>
      </c>
      <c r="E1281" s="36" t="s">
        <v>2654</v>
      </c>
      <c r="F1281" s="37" t="s">
        <v>2501</v>
      </c>
      <c r="G1281" s="37" t="s">
        <v>2049</v>
      </c>
      <c r="H1281" s="32" t="str">
        <f t="shared" si="19"/>
        <v>Intervet Australia Pty Limited – Horsley Park</v>
      </c>
    </row>
    <row r="1282" spans="2:8" ht="15.6" thickTop="1" thickBot="1" x14ac:dyDescent="0.35">
      <c r="B1282" s="38" t="s">
        <v>2016</v>
      </c>
      <c r="C1282" s="34">
        <v>1281</v>
      </c>
      <c r="D1282" s="39" t="s">
        <v>723</v>
      </c>
      <c r="E1282" s="40" t="b">
        <v>1</v>
      </c>
      <c r="F1282" s="41" t="s">
        <v>2205</v>
      </c>
      <c r="G1282" s="41" t="s">
        <v>2050</v>
      </c>
      <c r="H1282" s="32" t="str">
        <f t="shared" si="19"/>
        <v>Delta Agribusiness Pty Ltd T/A WMG Agribusiness – Goondiwindi</v>
      </c>
    </row>
    <row r="1283" spans="2:8" ht="15.6" thickTop="1" thickBot="1" x14ac:dyDescent="0.35">
      <c r="B1283" s="33" t="s">
        <v>2017</v>
      </c>
      <c r="C1283" s="34">
        <v>1282</v>
      </c>
      <c r="D1283" s="35" t="s">
        <v>724</v>
      </c>
      <c r="E1283" s="36" t="s">
        <v>2654</v>
      </c>
      <c r="F1283" s="37" t="s">
        <v>2202</v>
      </c>
      <c r="G1283" s="37" t="s">
        <v>2050</v>
      </c>
      <c r="H1283" s="32" t="str">
        <f t="shared" ref="H1283:H1346" si="20">D1283&amp;" – "&amp;F1283</f>
        <v>National Farmers Warehouse Pty Ltd – Meandarra</v>
      </c>
    </row>
    <row r="1284" spans="2:8" ht="15.6" thickTop="1" thickBot="1" x14ac:dyDescent="0.35">
      <c r="B1284" s="38" t="s">
        <v>2018</v>
      </c>
      <c r="C1284" s="34">
        <v>1283</v>
      </c>
      <c r="D1284" s="39" t="s">
        <v>2560</v>
      </c>
      <c r="E1284" s="40" t="b">
        <v>1</v>
      </c>
      <c r="F1284" s="41" t="s">
        <v>2267</v>
      </c>
      <c r="G1284" s="41" t="s">
        <v>2050</v>
      </c>
      <c r="H1284" s="32" t="str">
        <f t="shared" si="20"/>
        <v>Nutrien Ag Solutions Limited – Goomeri</v>
      </c>
    </row>
    <row r="1285" spans="2:8" ht="15.6" thickTop="1" thickBot="1" x14ac:dyDescent="0.35">
      <c r="B1285" s="33" t="s">
        <v>2019</v>
      </c>
      <c r="C1285" s="34">
        <v>1284</v>
      </c>
      <c r="D1285" s="35" t="s">
        <v>726</v>
      </c>
      <c r="E1285" s="36" t="b">
        <v>1</v>
      </c>
      <c r="F1285" s="37" t="s">
        <v>2507</v>
      </c>
      <c r="G1285" s="37" t="s">
        <v>2050</v>
      </c>
      <c r="H1285" s="32" t="str">
        <f t="shared" si="20"/>
        <v>Norco Co-operative Limited – Harristown</v>
      </c>
    </row>
    <row r="1286" spans="2:8" ht="15.6" thickTop="1" thickBot="1" x14ac:dyDescent="0.35">
      <c r="B1286" s="38" t="s">
        <v>2020</v>
      </c>
      <c r="C1286" s="34">
        <v>1285</v>
      </c>
      <c r="D1286" s="39" t="s">
        <v>2560</v>
      </c>
      <c r="E1286" s="40" t="s">
        <v>2655</v>
      </c>
      <c r="F1286" s="41" t="s">
        <v>2200</v>
      </c>
      <c r="G1286" s="41" t="s">
        <v>2050</v>
      </c>
      <c r="H1286" s="32" t="str">
        <f t="shared" si="20"/>
        <v>Nutrien Ag Solutions Limited – Rockhampton</v>
      </c>
    </row>
    <row r="1287" spans="2:8" ht="15.6" thickTop="1" thickBot="1" x14ac:dyDescent="0.35">
      <c r="B1287" s="33" t="s">
        <v>2021</v>
      </c>
      <c r="C1287" s="34">
        <v>1286</v>
      </c>
      <c r="D1287" s="35" t="s">
        <v>2560</v>
      </c>
      <c r="E1287" s="36" t="s">
        <v>2655</v>
      </c>
      <c r="F1287" s="37" t="s">
        <v>2516</v>
      </c>
      <c r="G1287" s="37" t="s">
        <v>2049</v>
      </c>
      <c r="H1287" s="32" t="str">
        <f t="shared" si="20"/>
        <v>Nutrien Ag Solutions Limited – West Wyalong</v>
      </c>
    </row>
    <row r="1288" spans="2:8" ht="15.6" thickTop="1" thickBot="1" x14ac:dyDescent="0.35">
      <c r="B1288" s="38" t="s">
        <v>2022</v>
      </c>
      <c r="C1288" s="34">
        <v>1287</v>
      </c>
      <c r="D1288" s="39" t="s">
        <v>727</v>
      </c>
      <c r="E1288" s="40" t="b">
        <v>1</v>
      </c>
      <c r="F1288" s="41" t="s">
        <v>2517</v>
      </c>
      <c r="G1288" s="41" t="s">
        <v>2049</v>
      </c>
      <c r="H1288" s="32" t="str">
        <f t="shared" si="20"/>
        <v>J.N. Collingwood-Cusack &amp; P.M Cusack T/A Australian Livestock Production Services – Billimari</v>
      </c>
    </row>
    <row r="1289" spans="2:8" ht="15.6" thickTop="1" thickBot="1" x14ac:dyDescent="0.35">
      <c r="B1289" s="33" t="s">
        <v>2023</v>
      </c>
      <c r="C1289" s="34">
        <v>1288</v>
      </c>
      <c r="D1289" s="35" t="s">
        <v>728</v>
      </c>
      <c r="E1289" s="36" t="b">
        <v>1</v>
      </c>
      <c r="F1289" s="37" t="s">
        <v>2518</v>
      </c>
      <c r="G1289" s="37" t="s">
        <v>2047</v>
      </c>
      <c r="H1289" s="32" t="str">
        <f t="shared" si="20"/>
        <v>Platinum Operations Pty Ltd B/N Platinum Ag Services – Murray Bridge</v>
      </c>
    </row>
    <row r="1290" spans="2:8" ht="15.6" thickTop="1" thickBot="1" x14ac:dyDescent="0.35">
      <c r="B1290" s="38" t="s">
        <v>2024</v>
      </c>
      <c r="C1290" s="34">
        <v>1289</v>
      </c>
      <c r="D1290" s="39" t="s">
        <v>729</v>
      </c>
      <c r="E1290" s="40" t="b">
        <v>1</v>
      </c>
      <c r="F1290" s="41" t="s">
        <v>2198</v>
      </c>
      <c r="G1290" s="41" t="s">
        <v>2050</v>
      </c>
      <c r="H1290" s="32" t="str">
        <f t="shared" si="20"/>
        <v>MJ Salter Veterinary Services Pty Ltd – Dalby</v>
      </c>
    </row>
    <row r="1291" spans="2:8" ht="15.6" thickTop="1" thickBot="1" x14ac:dyDescent="0.35">
      <c r="B1291" s="33" t="s">
        <v>2025</v>
      </c>
      <c r="C1291" s="34">
        <v>1290</v>
      </c>
      <c r="D1291" s="35" t="s">
        <v>2560</v>
      </c>
      <c r="E1291" s="36" t="s">
        <v>2654</v>
      </c>
      <c r="F1291" s="37" t="s">
        <v>2195</v>
      </c>
      <c r="G1291" s="37" t="s">
        <v>2050</v>
      </c>
      <c r="H1291" s="32" t="str">
        <f t="shared" si="20"/>
        <v>Nutrien Ag Solutions Limited – Mareeba</v>
      </c>
    </row>
    <row r="1292" spans="2:8" ht="15.6" thickTop="1" thickBot="1" x14ac:dyDescent="0.35">
      <c r="B1292" s="38" t="s">
        <v>2026</v>
      </c>
      <c r="C1292" s="34">
        <v>1291</v>
      </c>
      <c r="D1292" s="39" t="s">
        <v>730</v>
      </c>
      <c r="E1292" s="40" t="s">
        <v>2655</v>
      </c>
      <c r="F1292" s="41" t="s">
        <v>2210</v>
      </c>
      <c r="G1292" s="41" t="s">
        <v>2050</v>
      </c>
      <c r="H1292" s="32" t="str">
        <f t="shared" si="20"/>
        <v>CB Hill Pty Ltd – Monto</v>
      </c>
    </row>
    <row r="1293" spans="2:8" ht="15.6" thickTop="1" thickBot="1" x14ac:dyDescent="0.35">
      <c r="B1293" s="33" t="s">
        <v>2027</v>
      </c>
      <c r="C1293" s="34">
        <v>1292</v>
      </c>
      <c r="D1293" s="35" t="s">
        <v>689</v>
      </c>
      <c r="E1293" s="36" t="b">
        <v>1</v>
      </c>
      <c r="F1293" s="37" t="s">
        <v>2519</v>
      </c>
      <c r="G1293" s="37" t="s">
        <v>2050</v>
      </c>
      <c r="H1293" s="32" t="str">
        <f t="shared" si="20"/>
        <v>Apiam Animal Health Limited – Wilsonton</v>
      </c>
    </row>
    <row r="1294" spans="2:8" ht="15.6" thickTop="1" thickBot="1" x14ac:dyDescent="0.35">
      <c r="B1294" s="38" t="s">
        <v>2028</v>
      </c>
      <c r="C1294" s="34">
        <v>1293</v>
      </c>
      <c r="D1294" s="39" t="s">
        <v>731</v>
      </c>
      <c r="E1294" s="40" t="s">
        <v>2654</v>
      </c>
      <c r="F1294" s="41" t="s">
        <v>2396</v>
      </c>
      <c r="G1294" s="41" t="s">
        <v>2049</v>
      </c>
      <c r="H1294" s="32" t="str">
        <f t="shared" si="20"/>
        <v>Merriwa Petroleum &amp; AG Supplies Pty Ltd – Merriwa</v>
      </c>
    </row>
    <row r="1295" spans="2:8" ht="15.6" thickTop="1" thickBot="1" x14ac:dyDescent="0.35">
      <c r="B1295" s="33" t="s">
        <v>2029</v>
      </c>
      <c r="C1295" s="34">
        <v>1294</v>
      </c>
      <c r="D1295" s="35" t="s">
        <v>2560</v>
      </c>
      <c r="E1295" s="36" t="s">
        <v>2654</v>
      </c>
      <c r="F1295" s="37" t="s">
        <v>2495</v>
      </c>
      <c r="G1295" s="37" t="s">
        <v>2053</v>
      </c>
      <c r="H1295" s="32" t="str">
        <f t="shared" si="20"/>
        <v>Nutrien Ag Solutions Limited – Humpty Doo</v>
      </c>
    </row>
    <row r="1296" spans="2:8" ht="15.6" thickTop="1" thickBot="1" x14ac:dyDescent="0.35">
      <c r="B1296" s="38" t="s">
        <v>2030</v>
      </c>
      <c r="C1296" s="34">
        <v>1295</v>
      </c>
      <c r="D1296" s="39" t="s">
        <v>732</v>
      </c>
      <c r="E1296" s="40" t="b">
        <v>1</v>
      </c>
      <c r="F1296" s="41" t="s">
        <v>2416</v>
      </c>
      <c r="G1296" s="41" t="s">
        <v>2048</v>
      </c>
      <c r="H1296" s="32" t="str">
        <f t="shared" si="20"/>
        <v>Normac Rural Supplies Pty Ltd – Wangaratta</v>
      </c>
    </row>
    <row r="1297" spans="2:8" ht="15.6" thickTop="1" thickBot="1" x14ac:dyDescent="0.35">
      <c r="B1297" s="33" t="s">
        <v>2031</v>
      </c>
      <c r="C1297" s="34">
        <v>1296</v>
      </c>
      <c r="D1297" s="35" t="s">
        <v>649</v>
      </c>
      <c r="E1297" s="36" t="b">
        <v>1</v>
      </c>
      <c r="F1297" s="37" t="s">
        <v>2520</v>
      </c>
      <c r="G1297" s="37" t="s">
        <v>2050</v>
      </c>
      <c r="H1297" s="32" t="str">
        <f t="shared" si="20"/>
        <v>Zoetis Australia Pty Ltd – Bohle</v>
      </c>
    </row>
    <row r="1298" spans="2:8" ht="15.6" thickTop="1" thickBot="1" x14ac:dyDescent="0.35">
      <c r="B1298" s="38" t="s">
        <v>2032</v>
      </c>
      <c r="C1298" s="34">
        <v>1297</v>
      </c>
      <c r="D1298" s="39" t="s">
        <v>31</v>
      </c>
      <c r="E1298" s="40" t="s">
        <v>2654</v>
      </c>
      <c r="F1298" s="41" t="s">
        <v>2250</v>
      </c>
      <c r="G1298" s="41" t="s">
        <v>2050</v>
      </c>
      <c r="H1298" s="32" t="str">
        <f t="shared" si="20"/>
        <v>Elders Rural Services Australia Limited – Moura</v>
      </c>
    </row>
    <row r="1299" spans="2:8" ht="15.6" thickTop="1" thickBot="1" x14ac:dyDescent="0.35">
      <c r="B1299" s="33" t="s">
        <v>2033</v>
      </c>
      <c r="C1299" s="34">
        <v>1298</v>
      </c>
      <c r="D1299" s="35" t="s">
        <v>31</v>
      </c>
      <c r="E1299" s="36" t="s">
        <v>2655</v>
      </c>
      <c r="F1299" s="37" t="s">
        <v>2521</v>
      </c>
      <c r="G1299" s="37" t="s">
        <v>2048</v>
      </c>
      <c r="H1299" s="32" t="str">
        <f t="shared" si="20"/>
        <v>Elders Rural Services Australia Limited – Swanhill</v>
      </c>
    </row>
    <row r="1300" spans="2:8" ht="15.6" thickTop="1" thickBot="1" x14ac:dyDescent="0.35">
      <c r="B1300" s="38" t="s">
        <v>2034</v>
      </c>
      <c r="C1300" s="34">
        <v>1299</v>
      </c>
      <c r="D1300" s="39" t="s">
        <v>31</v>
      </c>
      <c r="E1300" s="40" t="s">
        <v>2655</v>
      </c>
      <c r="F1300" s="41" t="s">
        <v>2429</v>
      </c>
      <c r="G1300" s="41" t="s">
        <v>2050</v>
      </c>
      <c r="H1300" s="32" t="str">
        <f t="shared" si="20"/>
        <v>Elders Rural Services Australia Limited – Tolga</v>
      </c>
    </row>
    <row r="1301" spans="2:8" ht="15.6" thickTop="1" thickBot="1" x14ac:dyDescent="0.35">
      <c r="B1301" s="33" t="s">
        <v>2035</v>
      </c>
      <c r="C1301" s="34">
        <v>1300</v>
      </c>
      <c r="D1301" s="35" t="s">
        <v>31</v>
      </c>
      <c r="E1301" s="36" t="s">
        <v>2655</v>
      </c>
      <c r="F1301" s="37" t="s">
        <v>2455</v>
      </c>
      <c r="G1301" s="37" t="s">
        <v>2048</v>
      </c>
      <c r="H1301" s="32" t="str">
        <f t="shared" si="20"/>
        <v>Elders Rural Services Australia Limited – Kyneton</v>
      </c>
    </row>
    <row r="1302" spans="2:8" ht="15.6" thickTop="1" thickBot="1" x14ac:dyDescent="0.35">
      <c r="B1302" s="38" t="s">
        <v>2036</v>
      </c>
      <c r="C1302" s="34">
        <v>1301</v>
      </c>
      <c r="D1302" s="39" t="s">
        <v>733</v>
      </c>
      <c r="E1302" s="40" t="s">
        <v>2654</v>
      </c>
      <c r="F1302" s="41" t="s">
        <v>2247</v>
      </c>
      <c r="G1302" s="41" t="s">
        <v>2050</v>
      </c>
      <c r="H1302" s="32" t="str">
        <f t="shared" si="20"/>
        <v>AJ &amp; VA Pearce Pty Ltd – Taroom</v>
      </c>
    </row>
    <row r="1303" spans="2:8" ht="15.6" thickTop="1" thickBot="1" x14ac:dyDescent="0.35">
      <c r="B1303" s="33" t="s">
        <v>2037</v>
      </c>
      <c r="C1303" s="34">
        <v>1302</v>
      </c>
      <c r="D1303" s="35" t="s">
        <v>31</v>
      </c>
      <c r="E1303" s="36" t="b">
        <v>1</v>
      </c>
      <c r="F1303" s="37" t="s">
        <v>2227</v>
      </c>
      <c r="G1303" s="37" t="s">
        <v>2050</v>
      </c>
      <c r="H1303" s="32" t="str">
        <f t="shared" si="20"/>
        <v>Elders Rural Services Australia Limited – Charters Towers</v>
      </c>
    </row>
    <row r="1304" spans="2:8" ht="15.6" thickTop="1" thickBot="1" x14ac:dyDescent="0.35">
      <c r="B1304" s="38" t="s">
        <v>2038</v>
      </c>
      <c r="C1304" s="34">
        <v>1303</v>
      </c>
      <c r="D1304" s="39" t="s">
        <v>734</v>
      </c>
      <c r="E1304" s="40" t="b">
        <v>1</v>
      </c>
      <c r="F1304" s="41" t="s">
        <v>2522</v>
      </c>
      <c r="G1304" s="41" t="s">
        <v>2048</v>
      </c>
      <c r="H1304" s="32" t="str">
        <f t="shared" si="20"/>
        <v>Evison Grain Pty Ltd – Drouin</v>
      </c>
    </row>
    <row r="1305" spans="2:8" ht="15.6" thickTop="1" thickBot="1" x14ac:dyDescent="0.35">
      <c r="B1305" s="33" t="s">
        <v>2039</v>
      </c>
      <c r="C1305" s="34">
        <v>1304</v>
      </c>
      <c r="D1305" s="35" t="s">
        <v>581</v>
      </c>
      <c r="E1305" s="36" t="s">
        <v>2654</v>
      </c>
      <c r="F1305" s="37" t="s">
        <v>2411</v>
      </c>
      <c r="G1305" s="37" t="s">
        <v>2049</v>
      </c>
      <c r="H1305" s="32" t="str">
        <f t="shared" si="20"/>
        <v>Pursehouse Rural Pty Limited – Pittsworth</v>
      </c>
    </row>
    <row r="1306" spans="2:8" ht="15.6" thickTop="1" thickBot="1" x14ac:dyDescent="0.35">
      <c r="B1306" s="38" t="s">
        <v>2040</v>
      </c>
      <c r="C1306" s="34">
        <v>1305</v>
      </c>
      <c r="D1306" s="39" t="s">
        <v>2560</v>
      </c>
      <c r="E1306" s="40" t="s">
        <v>2654</v>
      </c>
      <c r="F1306" s="41" t="s">
        <v>2523</v>
      </c>
      <c r="G1306" s="41" t="s">
        <v>2047</v>
      </c>
      <c r="H1306" s="32" t="str">
        <f t="shared" si="20"/>
        <v>Nutrien Ag Solutions Limited – Mount Gambier</v>
      </c>
    </row>
    <row r="1307" spans="2:8" ht="15.6" thickTop="1" thickBot="1" x14ac:dyDescent="0.35">
      <c r="B1307" s="33" t="s">
        <v>2041</v>
      </c>
      <c r="C1307" s="34">
        <v>1306</v>
      </c>
      <c r="D1307" s="35" t="s">
        <v>595</v>
      </c>
      <c r="E1307" s="36" t="s">
        <v>2654</v>
      </c>
      <c r="F1307" s="37" t="s">
        <v>2205</v>
      </c>
      <c r="G1307" s="37" t="s">
        <v>2049</v>
      </c>
      <c r="H1307" s="32" t="str">
        <f t="shared" si="20"/>
        <v>Delta Agribusiness Pty Ltd – Goondiwindi</v>
      </c>
    </row>
    <row r="1308" spans="2:8" ht="15.6" thickTop="1" thickBot="1" x14ac:dyDescent="0.35">
      <c r="B1308" s="38" t="s">
        <v>2042</v>
      </c>
      <c r="C1308" s="34">
        <v>1307</v>
      </c>
      <c r="D1308" s="39" t="s">
        <v>735</v>
      </c>
      <c r="E1308" s="40" t="s">
        <v>2655</v>
      </c>
      <c r="F1308" s="41" t="s">
        <v>2403</v>
      </c>
      <c r="G1308" s="41" t="s">
        <v>2050</v>
      </c>
      <c r="H1308" s="32" t="str">
        <f t="shared" si="20"/>
        <v>Tableland Veterinary Services Pty. Ltd. – Malanda</v>
      </c>
    </row>
    <row r="1309" spans="2:8" ht="15.6" thickTop="1" thickBot="1" x14ac:dyDescent="0.35">
      <c r="B1309" s="33" t="s">
        <v>2043</v>
      </c>
      <c r="C1309" s="34">
        <v>1308</v>
      </c>
      <c r="D1309" s="35" t="s">
        <v>31</v>
      </c>
      <c r="E1309" s="36" t="b">
        <v>1</v>
      </c>
      <c r="F1309" s="37" t="s">
        <v>2296</v>
      </c>
      <c r="G1309" s="37" t="s">
        <v>2052</v>
      </c>
      <c r="H1309" s="32" t="str">
        <f t="shared" si="20"/>
        <v>Elders Rural Services Australia Limited – Moora</v>
      </c>
    </row>
    <row r="1310" spans="2:8" ht="15.6" thickTop="1" thickBot="1" x14ac:dyDescent="0.35">
      <c r="B1310" s="38" t="s">
        <v>2044</v>
      </c>
      <c r="C1310" s="34">
        <v>1309</v>
      </c>
      <c r="D1310" s="42" t="s">
        <v>736</v>
      </c>
      <c r="E1310" s="40" t="b">
        <v>1</v>
      </c>
      <c r="F1310" s="41" t="s">
        <v>2375</v>
      </c>
      <c r="G1310" s="41" t="s">
        <v>2052</v>
      </c>
      <c r="H1310" s="32" t="str">
        <f t="shared" si="20"/>
        <v>The trustee for Robertson Family Trust trading under the registered business name Camping, Clothing &amp; Rural Supply – Kununurra</v>
      </c>
    </row>
    <row r="1311" spans="2:8" ht="15.6" thickTop="1" thickBot="1" x14ac:dyDescent="0.35">
      <c r="B1311" s="33" t="s">
        <v>2045</v>
      </c>
      <c r="C1311" s="34">
        <v>1310</v>
      </c>
      <c r="D1311" s="43" t="s">
        <v>515</v>
      </c>
      <c r="E1311" s="36" t="b">
        <v>1</v>
      </c>
      <c r="F1311" s="37" t="s">
        <v>2103</v>
      </c>
      <c r="G1311" s="37" t="s">
        <v>2049</v>
      </c>
      <c r="H1311" s="32" t="str">
        <f t="shared" si="20"/>
        <v>National Farmers Warehouse – GUNNEDAH</v>
      </c>
    </row>
    <row r="1312" spans="2:8" ht="15.6" thickTop="1" thickBot="1" x14ac:dyDescent="0.35">
      <c r="B1312" s="38" t="s">
        <v>2531</v>
      </c>
      <c r="C1312" s="34">
        <v>1311</v>
      </c>
      <c r="D1312" s="42" t="s">
        <v>2541</v>
      </c>
      <c r="E1312" s="40" t="s">
        <v>2655</v>
      </c>
      <c r="F1312" s="41" t="s">
        <v>2656</v>
      </c>
      <c r="G1312" s="41" t="s">
        <v>2049</v>
      </c>
      <c r="H1312" s="32" t="str">
        <f t="shared" si="20"/>
        <v>Silmac Specialty Agricultural Supplies – KELSO</v>
      </c>
    </row>
    <row r="1313" spans="2:8" ht="15.6" thickTop="1" thickBot="1" x14ac:dyDescent="0.35">
      <c r="B1313" s="33" t="s">
        <v>2532</v>
      </c>
      <c r="C1313" s="34">
        <v>1312</v>
      </c>
      <c r="D1313" s="43" t="s">
        <v>649</v>
      </c>
      <c r="E1313" s="36" t="b">
        <v>1</v>
      </c>
      <c r="F1313" s="37" t="s">
        <v>2657</v>
      </c>
      <c r="G1313" s="37" t="s">
        <v>2049</v>
      </c>
      <c r="H1313" s="32" t="str">
        <f t="shared" si="20"/>
        <v>Zoetis Australia Pty Ltd – KEMPS CREEK</v>
      </c>
    </row>
    <row r="1314" spans="2:8" ht="15.6" thickTop="1" thickBot="1" x14ac:dyDescent="0.35">
      <c r="B1314" s="38" t="s">
        <v>2533</v>
      </c>
      <c r="C1314" s="34">
        <v>1313</v>
      </c>
      <c r="D1314" s="42" t="s">
        <v>716</v>
      </c>
      <c r="E1314" s="40" t="s">
        <v>2654</v>
      </c>
      <c r="F1314" s="41" t="s">
        <v>2657</v>
      </c>
      <c r="G1314" s="41" t="s">
        <v>2049</v>
      </c>
      <c r="H1314" s="32" t="str">
        <f t="shared" si="20"/>
        <v>Elanco Australasia Pty Ltd – KEMPS CREEK</v>
      </c>
    </row>
    <row r="1315" spans="2:8" ht="15.6" thickTop="1" thickBot="1" x14ac:dyDescent="0.35">
      <c r="B1315" s="33" t="s">
        <v>2534</v>
      </c>
      <c r="C1315" s="34">
        <v>1314</v>
      </c>
      <c r="D1315" s="43" t="s">
        <v>2542</v>
      </c>
      <c r="E1315" s="36" t="s">
        <v>2654</v>
      </c>
      <c r="F1315" s="37" t="s">
        <v>2079</v>
      </c>
      <c r="G1315" s="37" t="s">
        <v>2050</v>
      </c>
      <c r="H1315" s="32" t="str">
        <f t="shared" si="20"/>
        <v>Leichhardt Rural Pty Ltd – TAROOM</v>
      </c>
    </row>
    <row r="1316" spans="2:8" ht="15.6" thickTop="1" thickBot="1" x14ac:dyDescent="0.35">
      <c r="B1316" s="38" t="s">
        <v>2535</v>
      </c>
      <c r="C1316" s="34">
        <v>1315</v>
      </c>
      <c r="D1316" s="42" t="s">
        <v>31</v>
      </c>
      <c r="E1316" s="40" t="s">
        <v>2655</v>
      </c>
      <c r="F1316" s="41" t="s">
        <v>2545</v>
      </c>
      <c r="G1316" s="41" t="s">
        <v>2047</v>
      </c>
      <c r="H1316" s="32" t="str">
        <f t="shared" si="20"/>
        <v>Elders Rural Services Australia Limited – ROSEWORTHY</v>
      </c>
    </row>
    <row r="1317" spans="2:8" ht="15.6" thickTop="1" thickBot="1" x14ac:dyDescent="0.35">
      <c r="B1317" s="33" t="s">
        <v>2536</v>
      </c>
      <c r="C1317" s="34">
        <v>1316</v>
      </c>
      <c r="D1317" s="43" t="s">
        <v>2543</v>
      </c>
      <c r="E1317" s="36" t="b">
        <v>1</v>
      </c>
      <c r="F1317" s="37" t="s">
        <v>2546</v>
      </c>
      <c r="G1317" s="37" t="s">
        <v>2049</v>
      </c>
      <c r="H1317" s="32" t="str">
        <f t="shared" si="20"/>
        <v>CCD Animal Health Pty Ltd – TAMWORTH</v>
      </c>
    </row>
    <row r="1318" spans="2:8" ht="15.6" thickTop="1" thickBot="1" x14ac:dyDescent="0.35">
      <c r="B1318" s="38" t="s">
        <v>2537</v>
      </c>
      <c r="C1318" s="34">
        <v>1317</v>
      </c>
      <c r="D1318" s="42" t="s">
        <v>2543</v>
      </c>
      <c r="E1318" s="40" t="s">
        <v>2654</v>
      </c>
      <c r="F1318" s="41" t="s">
        <v>2547</v>
      </c>
      <c r="G1318" s="41" t="s">
        <v>2048</v>
      </c>
      <c r="H1318" s="32" t="str">
        <f t="shared" si="20"/>
        <v>CCD Animal Health Pty Ltd – WEST MELBOURNE</v>
      </c>
    </row>
    <row r="1319" spans="2:8" ht="15.6" thickTop="1" thickBot="1" x14ac:dyDescent="0.35">
      <c r="B1319" s="33" t="s">
        <v>2538</v>
      </c>
      <c r="C1319" s="34">
        <v>1318</v>
      </c>
      <c r="D1319" s="43" t="s">
        <v>601</v>
      </c>
      <c r="E1319" s="36" t="s">
        <v>2654</v>
      </c>
      <c r="F1319" s="37" t="s">
        <v>2114</v>
      </c>
      <c r="G1319" s="37" t="s">
        <v>2050</v>
      </c>
      <c r="H1319" s="32" t="str">
        <f t="shared" si="20"/>
        <v>Bovine Dynamics Pty Ltd – KENMORE</v>
      </c>
    </row>
    <row r="1320" spans="2:8" ht="15.6" thickTop="1" thickBot="1" x14ac:dyDescent="0.35">
      <c r="B1320" s="38" t="s">
        <v>2539</v>
      </c>
      <c r="C1320" s="34">
        <v>1319</v>
      </c>
      <c r="D1320" s="42" t="s">
        <v>31</v>
      </c>
      <c r="E1320" s="40" t="b">
        <v>1</v>
      </c>
      <c r="F1320" s="41" t="s">
        <v>2097</v>
      </c>
      <c r="G1320" s="41" t="s">
        <v>2053</v>
      </c>
      <c r="H1320" s="32" t="str">
        <f t="shared" si="20"/>
        <v>Elders Rural Services Australia Limited – ALICE SPRINGS</v>
      </c>
    </row>
    <row r="1321" spans="2:8" ht="15.6" thickTop="1" thickBot="1" x14ac:dyDescent="0.35">
      <c r="B1321" s="33" t="s">
        <v>2540</v>
      </c>
      <c r="C1321" s="34">
        <v>1320</v>
      </c>
      <c r="D1321" s="43" t="s">
        <v>2544</v>
      </c>
      <c r="E1321" s="36" t="s">
        <v>2654</v>
      </c>
      <c r="F1321" s="37" t="s">
        <v>2548</v>
      </c>
      <c r="G1321" s="37" t="s">
        <v>2048</v>
      </c>
      <c r="H1321" s="32" t="str">
        <f t="shared" si="20"/>
        <v>Vet and Stock Consulting Pty Ltd – NEWSTEAD</v>
      </c>
    </row>
    <row r="1322" spans="2:8" ht="15.6" thickTop="1" thickBot="1" x14ac:dyDescent="0.35">
      <c r="B1322" s="38" t="s">
        <v>2549</v>
      </c>
      <c r="C1322" s="34">
        <v>1321</v>
      </c>
      <c r="D1322" s="42" t="s">
        <v>2560</v>
      </c>
      <c r="E1322" s="40" t="s">
        <v>2654</v>
      </c>
      <c r="F1322" s="41" t="s">
        <v>2550</v>
      </c>
      <c r="G1322" s="41" t="s">
        <v>2049</v>
      </c>
      <c r="H1322" s="32" t="str">
        <f t="shared" si="20"/>
        <v>Nutrien Ag Solutions Limited – FINLEY</v>
      </c>
    </row>
    <row r="1323" spans="2:8" ht="15.6" thickTop="1" thickBot="1" x14ac:dyDescent="0.35">
      <c r="B1323" s="33" t="s">
        <v>2551</v>
      </c>
      <c r="C1323" s="34">
        <v>1322</v>
      </c>
      <c r="D1323" s="43" t="s">
        <v>725</v>
      </c>
      <c r="E1323" s="36" t="b">
        <v>1</v>
      </c>
      <c r="F1323" s="37" t="s">
        <v>2552</v>
      </c>
      <c r="G1323" s="37" t="s">
        <v>2049</v>
      </c>
      <c r="H1323" s="32" t="str">
        <f t="shared" si="20"/>
        <v>Northern Agriservices Pty Ltd – CASINO</v>
      </c>
    </row>
    <row r="1324" spans="2:8" ht="15.6" thickTop="1" thickBot="1" x14ac:dyDescent="0.35">
      <c r="B1324" s="38" t="s">
        <v>2553</v>
      </c>
      <c r="C1324" s="34">
        <v>1323</v>
      </c>
      <c r="D1324" s="42" t="s">
        <v>31</v>
      </c>
      <c r="E1324" s="40" t="s">
        <v>2654</v>
      </c>
      <c r="F1324" s="41" t="s">
        <v>2072</v>
      </c>
      <c r="G1324" s="41" t="s">
        <v>2050</v>
      </c>
      <c r="H1324" s="32" t="str">
        <f t="shared" si="20"/>
        <v>Elders Rural Services Australia Limited – WINTON</v>
      </c>
    </row>
    <row r="1325" spans="2:8" ht="15.6" thickTop="1" thickBot="1" x14ac:dyDescent="0.35">
      <c r="B1325" s="33" t="s">
        <v>2554</v>
      </c>
      <c r="C1325" s="34">
        <v>1324</v>
      </c>
      <c r="D1325" s="43" t="s">
        <v>31</v>
      </c>
      <c r="E1325" s="36" t="s">
        <v>2655</v>
      </c>
      <c r="F1325" s="37" t="s">
        <v>2555</v>
      </c>
      <c r="G1325" s="37" t="s">
        <v>2049</v>
      </c>
      <c r="H1325" s="32" t="str">
        <f t="shared" si="20"/>
        <v>Elders Rural Services Australia Limited – DENILIQUIN</v>
      </c>
    </row>
    <row r="1326" spans="2:8" ht="15.6" thickTop="1" thickBot="1" x14ac:dyDescent="0.35">
      <c r="B1326" s="38" t="s">
        <v>2556</v>
      </c>
      <c r="C1326" s="34">
        <v>1325</v>
      </c>
      <c r="D1326" s="42" t="s">
        <v>2557</v>
      </c>
      <c r="E1326" s="40" t="s">
        <v>2655</v>
      </c>
      <c r="F1326" s="41" t="s">
        <v>2079</v>
      </c>
      <c r="G1326" s="41" t="s">
        <v>2050</v>
      </c>
      <c r="H1326" s="32" t="str">
        <f t="shared" si="20"/>
        <v>Taroom Veterinary Surgery – TAROOM</v>
      </c>
    </row>
    <row r="1327" spans="2:8" ht="15.6" thickTop="1" thickBot="1" x14ac:dyDescent="0.35">
      <c r="B1327" s="33" t="s">
        <v>2558</v>
      </c>
      <c r="C1327" s="34">
        <v>1326</v>
      </c>
      <c r="D1327" s="35" t="s">
        <v>31</v>
      </c>
      <c r="E1327" s="36" t="b">
        <v>1</v>
      </c>
      <c r="F1327" s="37" t="s">
        <v>2099</v>
      </c>
      <c r="G1327" s="37" t="s">
        <v>2049</v>
      </c>
      <c r="H1327" s="32" t="str">
        <f t="shared" si="20"/>
        <v>Elders Rural Services Australia Limited – INVERELL</v>
      </c>
    </row>
    <row r="1328" spans="2:8" ht="15.6" thickTop="1" thickBot="1" x14ac:dyDescent="0.35">
      <c r="B1328" s="38" t="s">
        <v>2559</v>
      </c>
      <c r="C1328" s="34">
        <v>1327</v>
      </c>
      <c r="D1328" s="35" t="s">
        <v>193</v>
      </c>
      <c r="E1328" s="40" t="s">
        <v>2655</v>
      </c>
      <c r="F1328" s="41" t="s">
        <v>2090</v>
      </c>
      <c r="G1328" s="41" t="s">
        <v>2052</v>
      </c>
      <c r="H1328" s="32" t="str">
        <f t="shared" si="20"/>
        <v>Waroona Rural Services – WAROONA</v>
      </c>
    </row>
    <row r="1329" spans="2:12" ht="15.6" thickTop="1" thickBot="1" x14ac:dyDescent="0.35">
      <c r="B1329" s="33" t="s">
        <v>2562</v>
      </c>
      <c r="C1329" s="34">
        <v>1328</v>
      </c>
      <c r="D1329" s="35" t="s">
        <v>2561</v>
      </c>
      <c r="E1329" s="36" t="s">
        <v>2654</v>
      </c>
      <c r="F1329" s="37" t="s">
        <v>2065</v>
      </c>
      <c r="G1329" s="37" t="s">
        <v>2050</v>
      </c>
      <c r="H1329" s="32" t="str">
        <f t="shared" si="20"/>
        <v>Dalby Rural Holdings Pty Ltd – DALBY</v>
      </c>
    </row>
    <row r="1330" spans="2:12" ht="15.6" thickTop="1" thickBot="1" x14ac:dyDescent="0.35">
      <c r="B1330" s="38" t="s">
        <v>2563</v>
      </c>
      <c r="C1330" s="34">
        <v>1329</v>
      </c>
      <c r="D1330" s="35" t="s">
        <v>2564</v>
      </c>
      <c r="E1330" s="40" t="s">
        <v>2654</v>
      </c>
      <c r="F1330" s="41" t="s">
        <v>2565</v>
      </c>
      <c r="G1330" s="41" t="s">
        <v>2050</v>
      </c>
      <c r="H1330" s="32" t="str">
        <f t="shared" si="20"/>
        <v>George W Booth Family Trust t/a Booth Rural – HUGHENDEN</v>
      </c>
    </row>
    <row r="1331" spans="2:12" ht="15.6" thickTop="1" thickBot="1" x14ac:dyDescent="0.35">
      <c r="B1331" s="33" t="s">
        <v>2566</v>
      </c>
      <c r="C1331" s="34">
        <v>1330</v>
      </c>
      <c r="D1331" s="35" t="s">
        <v>2567</v>
      </c>
      <c r="E1331" s="36" t="s">
        <v>2655</v>
      </c>
      <c r="F1331" s="37" t="s">
        <v>2568</v>
      </c>
      <c r="G1331" s="37" t="s">
        <v>2052</v>
      </c>
      <c r="H1331" s="32" t="str">
        <f t="shared" si="20"/>
        <v>Northern Rural Supplies Pty Ltd – BROOME</v>
      </c>
    </row>
    <row r="1332" spans="2:12" ht="15.6" thickTop="1" thickBot="1" x14ac:dyDescent="0.35">
      <c r="B1332" s="38" t="s">
        <v>2569</v>
      </c>
      <c r="C1332" s="34">
        <v>1331</v>
      </c>
      <c r="D1332" s="35" t="s">
        <v>2560</v>
      </c>
      <c r="E1332" s="40" t="s">
        <v>2654</v>
      </c>
      <c r="F1332" s="41" t="s">
        <v>2570</v>
      </c>
      <c r="G1332" s="41" t="s">
        <v>2050</v>
      </c>
      <c r="H1332" s="32" t="str">
        <f t="shared" si="20"/>
        <v>Nutrien Ag Solutions Limited – RICHMOND</v>
      </c>
    </row>
    <row r="1333" spans="2:12" ht="15.6" thickTop="1" thickBot="1" x14ac:dyDescent="0.35">
      <c r="B1333" s="33" t="s">
        <v>2571</v>
      </c>
      <c r="C1333" s="34">
        <v>1332</v>
      </c>
      <c r="D1333" s="35" t="s">
        <v>2592</v>
      </c>
      <c r="E1333" s="36" t="s">
        <v>2654</v>
      </c>
      <c r="F1333" s="37" t="s">
        <v>2060</v>
      </c>
      <c r="G1333" s="37" t="s">
        <v>2048</v>
      </c>
      <c r="H1333" s="32" t="str">
        <f t="shared" si="20"/>
        <v>Australian Independent Rural Retailers Pty Ltd t/a Kober – ECHUCA</v>
      </c>
    </row>
    <row r="1334" spans="2:12" ht="15.6" thickTop="1" thickBot="1" x14ac:dyDescent="0.35">
      <c r="B1334" s="38" t="s">
        <v>2572</v>
      </c>
      <c r="C1334" s="34">
        <v>1333</v>
      </c>
      <c r="D1334" s="35" t="s">
        <v>2593</v>
      </c>
      <c r="E1334" s="40" t="s">
        <v>2654</v>
      </c>
      <c r="F1334" s="41" t="s">
        <v>2603</v>
      </c>
      <c r="G1334" s="41" t="s">
        <v>2050</v>
      </c>
      <c r="H1334" s="32" t="str">
        <f t="shared" si="20"/>
        <v>Burnett Ag Supplies Pty Ltd – GAYNDAH</v>
      </c>
      <c r="I1334"/>
      <c r="J1334"/>
      <c r="K1334"/>
      <c r="L1334"/>
    </row>
    <row r="1335" spans="2:12" ht="15.6" thickTop="1" thickBot="1" x14ac:dyDescent="0.35">
      <c r="B1335" s="33" t="s">
        <v>2573</v>
      </c>
      <c r="C1335" s="34">
        <v>1334</v>
      </c>
      <c r="D1335" s="35" t="s">
        <v>671</v>
      </c>
      <c r="E1335" s="36" t="s">
        <v>2655</v>
      </c>
      <c r="F1335" s="37" t="s">
        <v>2604</v>
      </c>
      <c r="G1335" s="37" t="s">
        <v>2615</v>
      </c>
      <c r="H1335" s="32" t="str">
        <f t="shared" si="20"/>
        <v xml:space="preserve">Provet Pty Ltd – ERSKINE PARK </v>
      </c>
      <c r="I1335"/>
      <c r="J1335"/>
      <c r="K1335"/>
      <c r="L1335"/>
    </row>
    <row r="1336" spans="2:12" ht="15.6" thickTop="1" thickBot="1" x14ac:dyDescent="0.35">
      <c r="B1336" s="38" t="s">
        <v>2574</v>
      </c>
      <c r="C1336" s="34">
        <v>1335</v>
      </c>
      <c r="D1336" s="35" t="s">
        <v>34</v>
      </c>
      <c r="E1336" s="40" t="s">
        <v>2654</v>
      </c>
      <c r="F1336" s="41" t="s">
        <v>2605</v>
      </c>
      <c r="G1336" s="41" t="s">
        <v>2050</v>
      </c>
      <c r="H1336" s="32" t="str">
        <f t="shared" si="20"/>
        <v>Pursehouse Rural Pty Ltd – SARINA</v>
      </c>
      <c r="I1336"/>
      <c r="J1336"/>
      <c r="K1336"/>
      <c r="L1336"/>
    </row>
    <row r="1337" spans="2:12" ht="15.6" thickTop="1" thickBot="1" x14ac:dyDescent="0.35">
      <c r="B1337" s="33" t="s">
        <v>2575</v>
      </c>
      <c r="C1337" s="34">
        <v>1336</v>
      </c>
      <c r="D1337" s="35" t="s">
        <v>34</v>
      </c>
      <c r="E1337" s="36" t="s">
        <v>2655</v>
      </c>
      <c r="F1337" s="37" t="s">
        <v>2606</v>
      </c>
      <c r="G1337" s="37" t="s">
        <v>2050</v>
      </c>
      <c r="H1337" s="32" t="str">
        <f t="shared" si="20"/>
        <v>Pursehouse Rural Pty Ltd – PROSPERINE</v>
      </c>
      <c r="I1337"/>
      <c r="J1337"/>
      <c r="K1337"/>
      <c r="L1337"/>
    </row>
    <row r="1338" spans="2:12" ht="15.6" thickTop="1" thickBot="1" x14ac:dyDescent="0.35">
      <c r="B1338" s="38" t="s">
        <v>2576</v>
      </c>
      <c r="C1338" s="34">
        <v>1337</v>
      </c>
      <c r="D1338" s="35" t="s">
        <v>676</v>
      </c>
      <c r="E1338" s="40" t="b">
        <v>1</v>
      </c>
      <c r="F1338" s="41" t="s">
        <v>2115</v>
      </c>
      <c r="G1338" s="41" t="s">
        <v>2049</v>
      </c>
      <c r="H1338" s="32" t="str">
        <f t="shared" si="20"/>
        <v>Say &amp; Co Rural Pty Ltd – GLEN INNES</v>
      </c>
      <c r="I1338"/>
      <c r="J1338"/>
      <c r="K1338"/>
      <c r="L1338"/>
    </row>
    <row r="1339" spans="2:12" ht="15.6" thickTop="1" thickBot="1" x14ac:dyDescent="0.35">
      <c r="B1339" s="33" t="s">
        <v>2577</v>
      </c>
      <c r="C1339" s="34">
        <v>1338</v>
      </c>
      <c r="D1339" s="35" t="s">
        <v>499</v>
      </c>
      <c r="E1339" s="36" t="b">
        <v>1</v>
      </c>
      <c r="F1339" s="37" t="s">
        <v>2546</v>
      </c>
      <c r="G1339" s="37" t="s">
        <v>2049</v>
      </c>
      <c r="H1339" s="32" t="str">
        <f t="shared" si="20"/>
        <v>AMPS Commercial Pty Ltd – TAMWORTH</v>
      </c>
      <c r="I1339"/>
      <c r="J1339"/>
      <c r="K1339"/>
      <c r="L1339"/>
    </row>
    <row r="1340" spans="2:12" ht="15.6" thickTop="1" thickBot="1" x14ac:dyDescent="0.35">
      <c r="B1340" s="38" t="s">
        <v>2578</v>
      </c>
      <c r="C1340" s="34">
        <v>1339</v>
      </c>
      <c r="D1340" s="35" t="s">
        <v>2594</v>
      </c>
      <c r="E1340" s="40" t="s">
        <v>2655</v>
      </c>
      <c r="F1340" s="41" t="s">
        <v>2607</v>
      </c>
      <c r="G1340" s="41" t="s">
        <v>2048</v>
      </c>
      <c r="H1340" s="32" t="str">
        <f t="shared" si="20"/>
        <v>Yenda Producers Co-operative Society Ltd – WANGARATTA</v>
      </c>
      <c r="I1340"/>
      <c r="J1340"/>
      <c r="K1340"/>
      <c r="L1340"/>
    </row>
    <row r="1341" spans="2:12" ht="15.6" thickTop="1" thickBot="1" x14ac:dyDescent="0.35">
      <c r="B1341" s="33" t="s">
        <v>2579</v>
      </c>
      <c r="C1341" s="34">
        <v>1340</v>
      </c>
      <c r="D1341" s="35" t="s">
        <v>2560</v>
      </c>
      <c r="E1341" s="36" t="s">
        <v>2654</v>
      </c>
      <c r="F1341" s="37" t="s">
        <v>2111</v>
      </c>
      <c r="G1341" s="37" t="s">
        <v>2049</v>
      </c>
      <c r="H1341" s="32" t="str">
        <f t="shared" si="20"/>
        <v>Nutrien Ag Solutions Limited – SCONE</v>
      </c>
      <c r="I1341"/>
      <c r="J1341"/>
      <c r="K1341"/>
      <c r="L1341"/>
    </row>
    <row r="1342" spans="2:12" ht="15.6" thickTop="1" thickBot="1" x14ac:dyDescent="0.35">
      <c r="B1342" s="38" t="s">
        <v>2580</v>
      </c>
      <c r="C1342" s="34">
        <v>1341</v>
      </c>
      <c r="D1342" s="35" t="s">
        <v>2560</v>
      </c>
      <c r="E1342" s="40" t="s">
        <v>2655</v>
      </c>
      <c r="F1342" s="41" t="s">
        <v>2055</v>
      </c>
      <c r="G1342" s="41" t="s">
        <v>2049</v>
      </c>
      <c r="H1342" s="32" t="str">
        <f t="shared" si="20"/>
        <v>Nutrien Ag Solutions Limited – YOUNG</v>
      </c>
      <c r="I1342"/>
      <c r="J1342"/>
      <c r="K1342"/>
      <c r="L1342"/>
    </row>
    <row r="1343" spans="2:12" ht="15.6" thickTop="1" thickBot="1" x14ac:dyDescent="0.35">
      <c r="B1343" s="33" t="s">
        <v>2581</v>
      </c>
      <c r="C1343" s="34">
        <v>1342</v>
      </c>
      <c r="D1343" s="35" t="s">
        <v>2560</v>
      </c>
      <c r="E1343" s="36" t="b">
        <v>1</v>
      </c>
      <c r="F1343" s="37" t="s">
        <v>2608</v>
      </c>
      <c r="G1343" s="37" t="s">
        <v>2049</v>
      </c>
      <c r="H1343" s="32" t="str">
        <f t="shared" si="20"/>
        <v>Nutrien Ag Solutions Limited – ARMIDALE</v>
      </c>
      <c r="I1343"/>
      <c r="J1343"/>
      <c r="K1343"/>
      <c r="L1343"/>
    </row>
    <row r="1344" spans="2:12" ht="15.6" thickTop="1" thickBot="1" x14ac:dyDescent="0.35">
      <c r="B1344" s="38" t="s">
        <v>2582</v>
      </c>
      <c r="C1344" s="34">
        <v>1343</v>
      </c>
      <c r="D1344" s="35" t="s">
        <v>2595</v>
      </c>
      <c r="E1344" s="40" t="s">
        <v>2654</v>
      </c>
      <c r="F1344" s="41" t="s">
        <v>2609</v>
      </c>
      <c r="G1344" s="41" t="s">
        <v>2049</v>
      </c>
      <c r="H1344" s="32" t="str">
        <f t="shared" si="20"/>
        <v>AGNVET MANAGEMENT SERVICES PTY LTD – WAGGA WAGGA</v>
      </c>
      <c r="I1344"/>
      <c r="J1344"/>
      <c r="K1344"/>
      <c r="L1344"/>
    </row>
    <row r="1345" spans="2:12" ht="15.6" thickTop="1" thickBot="1" x14ac:dyDescent="0.35">
      <c r="B1345" s="44" t="s">
        <v>2583</v>
      </c>
      <c r="C1345" s="35">
        <v>1344</v>
      </c>
      <c r="D1345" s="35" t="s">
        <v>2596</v>
      </c>
      <c r="E1345" s="36" t="s">
        <v>2655</v>
      </c>
      <c r="F1345" s="37" t="s">
        <v>2058</v>
      </c>
      <c r="G1345" s="37" t="s">
        <v>2049</v>
      </c>
      <c r="H1345" s="32" t="str">
        <f t="shared" si="20"/>
        <v>DB (NSW) Pty Ltd – GRIFFITH</v>
      </c>
      <c r="I1345"/>
      <c r="J1345"/>
      <c r="K1345"/>
      <c r="L1345"/>
    </row>
    <row r="1346" spans="2:12" ht="15.6" thickTop="1" thickBot="1" x14ac:dyDescent="0.35">
      <c r="B1346" s="45" t="s">
        <v>2584</v>
      </c>
      <c r="C1346" s="35">
        <v>1345</v>
      </c>
      <c r="D1346" s="35" t="s">
        <v>2597</v>
      </c>
      <c r="E1346" s="40" t="b">
        <v>1</v>
      </c>
      <c r="F1346" s="41" t="s">
        <v>2610</v>
      </c>
      <c r="G1346" s="41" t="s">
        <v>2053</v>
      </c>
      <c r="H1346" s="32" t="str">
        <f t="shared" si="20"/>
        <v>Swan Hill Chemicals t/a NT Ag Supplies – YARRAWONGA</v>
      </c>
      <c r="I1346"/>
      <c r="J1346"/>
      <c r="K1346"/>
      <c r="L1346"/>
    </row>
    <row r="1347" spans="2:12" ht="15.6" thickTop="1" thickBot="1" x14ac:dyDescent="0.35">
      <c r="B1347" s="44" t="s">
        <v>2585</v>
      </c>
      <c r="C1347" s="35">
        <v>1346</v>
      </c>
      <c r="D1347" s="35" t="s">
        <v>2598</v>
      </c>
      <c r="E1347" s="36" t="s">
        <v>2654</v>
      </c>
      <c r="F1347" s="37" t="s">
        <v>2611</v>
      </c>
      <c r="G1347" s="37" t="s">
        <v>2052</v>
      </c>
      <c r="H1347" s="32" t="str">
        <f t="shared" ref="H1347:H1410" si="21">D1347&amp;" – "&amp;F1347</f>
        <v>Elders Rural Services Australia Limited  – HYDEN</v>
      </c>
      <c r="I1347"/>
      <c r="J1347"/>
      <c r="K1347"/>
      <c r="L1347"/>
    </row>
    <row r="1348" spans="2:12" ht="15.6" thickTop="1" thickBot="1" x14ac:dyDescent="0.35">
      <c r="B1348" s="45" t="s">
        <v>2586</v>
      </c>
      <c r="C1348" s="35">
        <v>1347</v>
      </c>
      <c r="D1348" s="35" t="s">
        <v>2599</v>
      </c>
      <c r="E1348" s="40" t="s">
        <v>2654</v>
      </c>
      <c r="F1348" s="41" t="s">
        <v>2568</v>
      </c>
      <c r="G1348" s="41" t="s">
        <v>2052</v>
      </c>
      <c r="H1348" s="32" t="str">
        <f t="shared" si="21"/>
        <v>Nutrien Ag Solutions Limited  – BROOME</v>
      </c>
      <c r="I1348"/>
      <c r="J1348"/>
      <c r="K1348"/>
      <c r="L1348"/>
    </row>
    <row r="1349" spans="2:12" ht="15.6" thickTop="1" thickBot="1" x14ac:dyDescent="0.35">
      <c r="B1349" s="46" t="s">
        <v>2587</v>
      </c>
      <c r="C1349" s="34">
        <v>1348</v>
      </c>
      <c r="D1349" s="35" t="s">
        <v>2600</v>
      </c>
      <c r="E1349" s="36" t="s">
        <v>2655</v>
      </c>
      <c r="F1349" s="37" t="s">
        <v>2071</v>
      </c>
      <c r="G1349" s="37" t="s">
        <v>2050</v>
      </c>
      <c r="H1349" s="32" t="str">
        <f t="shared" si="21"/>
        <v>Monto Veterinary Services – MONTO</v>
      </c>
      <c r="I1349"/>
      <c r="J1349"/>
      <c r="K1349"/>
      <c r="L1349"/>
    </row>
    <row r="1350" spans="2:12" ht="15.6" thickTop="1" thickBot="1" x14ac:dyDescent="0.35">
      <c r="B1350" s="38" t="s">
        <v>2588</v>
      </c>
      <c r="C1350" s="34">
        <v>1349</v>
      </c>
      <c r="D1350" s="35" t="s">
        <v>2601</v>
      </c>
      <c r="E1350" s="40" t="b">
        <v>1</v>
      </c>
      <c r="F1350" s="41" t="s">
        <v>2612</v>
      </c>
      <c r="G1350" s="41" t="s">
        <v>2049</v>
      </c>
      <c r="H1350" s="32" t="str">
        <f t="shared" si="21"/>
        <v>Greensman Pty Ltd T/A Greens Mandurama – MANDURAMA</v>
      </c>
      <c r="I1350"/>
      <c r="J1350"/>
      <c r="K1350"/>
      <c r="L1350"/>
    </row>
    <row r="1351" spans="2:12" ht="15.6" thickTop="1" thickBot="1" x14ac:dyDescent="0.35">
      <c r="B1351" s="33" t="s">
        <v>2589</v>
      </c>
      <c r="C1351" s="34">
        <v>1350</v>
      </c>
      <c r="D1351" s="35" t="s">
        <v>708</v>
      </c>
      <c r="E1351" s="36" t="b">
        <v>0</v>
      </c>
      <c r="F1351" s="37" t="s">
        <v>2309</v>
      </c>
      <c r="G1351" s="37" t="s">
        <v>2050</v>
      </c>
      <c r="H1351" s="32" t="str">
        <f t="shared" si="21"/>
        <v>E.E. Muir &amp; Sons Pty. Limited – Mundubbera</v>
      </c>
      <c r="I1351"/>
      <c r="J1351"/>
      <c r="K1351"/>
      <c r="L1351"/>
    </row>
    <row r="1352" spans="2:12" ht="15.6" thickTop="1" thickBot="1" x14ac:dyDescent="0.35">
      <c r="B1352" s="38" t="s">
        <v>2590</v>
      </c>
      <c r="C1352" s="34">
        <v>1351</v>
      </c>
      <c r="D1352" s="35" t="s">
        <v>2602</v>
      </c>
      <c r="E1352" s="47" t="b">
        <v>0</v>
      </c>
      <c r="F1352" s="41" t="s">
        <v>2613</v>
      </c>
      <c r="G1352" s="41" t="s">
        <v>2050</v>
      </c>
      <c r="H1352" s="32" t="str">
        <f t="shared" si="21"/>
        <v>Acres Rural Supplies Pty Ltd  – Rockhamtpon</v>
      </c>
      <c r="I1352"/>
      <c r="J1352"/>
      <c r="K1352"/>
      <c r="L1352"/>
    </row>
    <row r="1353" spans="2:12" ht="15.6" thickTop="1" thickBot="1" x14ac:dyDescent="0.35">
      <c r="B1353" s="33" t="s">
        <v>2591</v>
      </c>
      <c r="C1353" s="34">
        <v>1352</v>
      </c>
      <c r="D1353" s="35" t="s">
        <v>31</v>
      </c>
      <c r="E1353" s="47" t="b">
        <v>1</v>
      </c>
      <c r="F1353" s="37" t="s">
        <v>2614</v>
      </c>
      <c r="G1353" s="37" t="s">
        <v>2050</v>
      </c>
      <c r="H1353" s="32" t="str">
        <f t="shared" si="21"/>
        <v>Elders Rural Services Australia Limited – GATTON</v>
      </c>
      <c r="I1353"/>
      <c r="J1353"/>
      <c r="K1353"/>
      <c r="L1353"/>
    </row>
    <row r="1354" spans="2:12" ht="15.6" thickTop="1" thickBot="1" x14ac:dyDescent="0.35">
      <c r="B1354" s="38" t="s">
        <v>2616</v>
      </c>
      <c r="C1354" s="34">
        <v>1353</v>
      </c>
      <c r="D1354" s="35" t="s">
        <v>2638</v>
      </c>
      <c r="E1354" s="47" t="b">
        <v>1</v>
      </c>
      <c r="F1354" s="41" t="s">
        <v>2075</v>
      </c>
      <c r="G1354" s="41" t="s">
        <v>2050</v>
      </c>
      <c r="H1354" s="32" t="str">
        <f t="shared" si="21"/>
        <v>Richards, Raymond Timothy T/A Norco Murgon – MURGON</v>
      </c>
      <c r="I1354"/>
      <c r="J1354"/>
      <c r="K1354"/>
      <c r="L1354"/>
    </row>
    <row r="1355" spans="2:12" ht="15.6" thickTop="1" thickBot="1" x14ac:dyDescent="0.35">
      <c r="B1355" s="33" t="s">
        <v>2617</v>
      </c>
      <c r="C1355" s="34">
        <v>1354</v>
      </c>
      <c r="D1355" s="35" t="s">
        <v>31</v>
      </c>
      <c r="E1355" s="47" t="b">
        <v>0</v>
      </c>
      <c r="F1355" s="37" t="s">
        <v>2393</v>
      </c>
      <c r="G1355" s="37" t="s">
        <v>2052</v>
      </c>
      <c r="H1355" s="32" t="str">
        <f t="shared" si="21"/>
        <v>Elders Rural Services Australia Limited – Broome</v>
      </c>
      <c r="I1355"/>
      <c r="J1355"/>
      <c r="K1355"/>
      <c r="L1355"/>
    </row>
    <row r="1356" spans="2:12" ht="15.6" thickTop="1" thickBot="1" x14ac:dyDescent="0.35">
      <c r="B1356" s="38" t="s">
        <v>2618</v>
      </c>
      <c r="C1356" s="34">
        <v>1355</v>
      </c>
      <c r="D1356" s="35" t="s">
        <v>2639</v>
      </c>
      <c r="E1356" s="47" t="b">
        <v>1</v>
      </c>
      <c r="F1356" s="41" t="s">
        <v>2318</v>
      </c>
      <c r="G1356" s="41" t="s">
        <v>2049</v>
      </c>
      <c r="H1356" s="32" t="str">
        <f t="shared" si="21"/>
        <v>McGregor Gourlay Pty Ltd – Croppa Creek</v>
      </c>
      <c r="I1356"/>
      <c r="J1356"/>
      <c r="K1356"/>
      <c r="L1356"/>
    </row>
    <row r="1357" spans="2:12" ht="15.6" thickTop="1" thickBot="1" x14ac:dyDescent="0.35">
      <c r="B1357" s="33" t="s">
        <v>2619</v>
      </c>
      <c r="C1357" s="34">
        <v>1356</v>
      </c>
      <c r="D1357" s="35" t="s">
        <v>31</v>
      </c>
      <c r="E1357" s="47" t="b">
        <v>0</v>
      </c>
      <c r="F1357" s="37" t="s">
        <v>2080</v>
      </c>
      <c r="G1357" s="37" t="s">
        <v>2050</v>
      </c>
      <c r="H1357" s="32" t="str">
        <f t="shared" si="21"/>
        <v>Elders Rural Services Australia Limited – ST GEORGE</v>
      </c>
      <c r="I1357"/>
      <c r="J1357"/>
      <c r="K1357"/>
      <c r="L1357"/>
    </row>
    <row r="1358" spans="2:12" ht="15.6" thickTop="1" thickBot="1" x14ac:dyDescent="0.35">
      <c r="B1358" s="38" t="s">
        <v>2620</v>
      </c>
      <c r="C1358" s="34">
        <v>1357</v>
      </c>
      <c r="D1358" s="35" t="s">
        <v>31</v>
      </c>
      <c r="E1358" s="47" t="b">
        <v>0</v>
      </c>
      <c r="F1358" s="41" t="s">
        <v>2429</v>
      </c>
      <c r="G1358" s="41" t="s">
        <v>2050</v>
      </c>
      <c r="H1358" s="32" t="str">
        <f t="shared" si="21"/>
        <v>Elders Rural Services Australia Limited – Tolga</v>
      </c>
    </row>
    <row r="1359" spans="2:12" ht="15.6" thickTop="1" thickBot="1" x14ac:dyDescent="0.35">
      <c r="B1359" s="33" t="s">
        <v>2621</v>
      </c>
      <c r="C1359" s="34">
        <v>1358</v>
      </c>
      <c r="D1359" s="35" t="s">
        <v>31</v>
      </c>
      <c r="E1359" s="47" t="b">
        <v>0</v>
      </c>
      <c r="F1359" s="37" t="s">
        <v>2062</v>
      </c>
      <c r="G1359" s="37" t="s">
        <v>2050</v>
      </c>
      <c r="H1359" s="32" t="str">
        <f t="shared" si="21"/>
        <v>Elders Rural Services Australia Limited – TOOWOOMBA</v>
      </c>
    </row>
    <row r="1360" spans="2:12" ht="15.6" thickTop="1" thickBot="1" x14ac:dyDescent="0.35">
      <c r="B1360" s="38" t="s">
        <v>2622</v>
      </c>
      <c r="C1360" s="34">
        <v>1359</v>
      </c>
      <c r="D1360" s="35" t="s">
        <v>31</v>
      </c>
      <c r="E1360" s="47" t="b">
        <v>1</v>
      </c>
      <c r="F1360" s="41" t="s">
        <v>2088</v>
      </c>
      <c r="G1360" s="41" t="s">
        <v>2052</v>
      </c>
      <c r="H1360" s="32" t="str">
        <f t="shared" si="21"/>
        <v>Elders Rural Services Australia Limited – ESPERANCE</v>
      </c>
    </row>
    <row r="1361" spans="2:8" ht="15.6" thickTop="1" thickBot="1" x14ac:dyDescent="0.35">
      <c r="B1361" s="33" t="s">
        <v>2623</v>
      </c>
      <c r="C1361" s="34">
        <v>1360</v>
      </c>
      <c r="D1361" s="35" t="s">
        <v>573</v>
      </c>
      <c r="E1361" s="47" t="b">
        <v>0</v>
      </c>
      <c r="F1361" s="37" t="s">
        <v>2648</v>
      </c>
      <c r="G1361" s="37" t="s">
        <v>2049</v>
      </c>
      <c r="H1361" s="32" t="str">
        <f t="shared" si="21"/>
        <v xml:space="preserve">Grazag Pty Ltd – Armidale </v>
      </c>
    </row>
    <row r="1362" spans="2:8" ht="15.6" thickTop="1" thickBot="1" x14ac:dyDescent="0.35">
      <c r="B1362" s="38" t="s">
        <v>2624</v>
      </c>
      <c r="C1362" s="34">
        <v>1361</v>
      </c>
      <c r="D1362" s="35" t="s">
        <v>31</v>
      </c>
      <c r="E1362" s="47" t="b">
        <v>1</v>
      </c>
      <c r="F1362" s="41" t="s">
        <v>2396</v>
      </c>
      <c r="G1362" s="41" t="s">
        <v>2049</v>
      </c>
      <c r="H1362" s="32" t="str">
        <f t="shared" si="21"/>
        <v>Elders Rural Services Australia Limited – Merriwa</v>
      </c>
    </row>
    <row r="1363" spans="2:8" ht="15.6" thickTop="1" thickBot="1" x14ac:dyDescent="0.35">
      <c r="B1363" s="33" t="s">
        <v>2625</v>
      </c>
      <c r="C1363" s="34">
        <v>1362</v>
      </c>
      <c r="D1363" s="35" t="s">
        <v>2557</v>
      </c>
      <c r="E1363" s="47" t="b">
        <v>0</v>
      </c>
      <c r="F1363" s="37" t="s">
        <v>2079</v>
      </c>
      <c r="G1363" s="37" t="s">
        <v>2050</v>
      </c>
      <c r="H1363" s="32" t="str">
        <f t="shared" si="21"/>
        <v>Taroom Veterinary Surgery – TAROOM</v>
      </c>
    </row>
    <row r="1364" spans="2:8" ht="15.6" thickTop="1" thickBot="1" x14ac:dyDescent="0.35">
      <c r="B1364" s="38" t="s">
        <v>2626</v>
      </c>
      <c r="C1364" s="34">
        <v>1363</v>
      </c>
      <c r="D1364" s="35" t="s">
        <v>2640</v>
      </c>
      <c r="E1364" s="47" t="b">
        <v>0</v>
      </c>
      <c r="F1364" s="41" t="s">
        <v>2649</v>
      </c>
      <c r="G1364" s="41" t="s">
        <v>2049</v>
      </c>
      <c r="H1364" s="32" t="str">
        <f t="shared" si="21"/>
        <v>McGeechan Farm Supplies Pty Ltd – CROOKWELL</v>
      </c>
    </row>
    <row r="1365" spans="2:8" ht="15.6" thickTop="1" thickBot="1" x14ac:dyDescent="0.35">
      <c r="B1365" s="33" t="s">
        <v>2627</v>
      </c>
      <c r="C1365" s="34">
        <v>1364</v>
      </c>
      <c r="D1365" s="35" t="s">
        <v>2594</v>
      </c>
      <c r="E1365" s="47" t="b">
        <v>1</v>
      </c>
      <c r="F1365" s="37" t="s">
        <v>2607</v>
      </c>
      <c r="G1365" s="37" t="s">
        <v>2048</v>
      </c>
      <c r="H1365" s="32" t="str">
        <f t="shared" si="21"/>
        <v>Yenda Producers Co-operative Society Ltd – WANGARATTA</v>
      </c>
    </row>
    <row r="1366" spans="2:8" ht="15.6" thickTop="1" thickBot="1" x14ac:dyDescent="0.35">
      <c r="B1366" s="38" t="s">
        <v>2628</v>
      </c>
      <c r="C1366" s="34">
        <v>1365</v>
      </c>
      <c r="D1366" s="35" t="s">
        <v>31</v>
      </c>
      <c r="E1366" s="47" t="b">
        <v>0</v>
      </c>
      <c r="F1366" s="41" t="s">
        <v>2086</v>
      </c>
      <c r="G1366" s="41" t="s">
        <v>2052</v>
      </c>
      <c r="H1366" s="32" t="str">
        <f t="shared" si="21"/>
        <v>Elders Rural Services Australia Limited – BUNBURY</v>
      </c>
    </row>
    <row r="1367" spans="2:8" ht="15.6" thickTop="1" thickBot="1" x14ac:dyDescent="0.35">
      <c r="B1367" s="33" t="s">
        <v>2629</v>
      </c>
      <c r="C1367" s="34">
        <v>1366</v>
      </c>
      <c r="D1367" s="35" t="s">
        <v>31</v>
      </c>
      <c r="E1367" s="47" t="b">
        <v>1</v>
      </c>
      <c r="F1367" s="37" t="s">
        <v>2609</v>
      </c>
      <c r="G1367" s="37" t="s">
        <v>2049</v>
      </c>
      <c r="H1367" s="32" t="str">
        <f t="shared" si="21"/>
        <v>Elders Rural Services Australia Limited – WAGGA WAGGA</v>
      </c>
    </row>
    <row r="1368" spans="2:8" ht="15.6" thickTop="1" thickBot="1" x14ac:dyDescent="0.35">
      <c r="B1368" s="38" t="s">
        <v>2630</v>
      </c>
      <c r="C1368" s="34">
        <v>1367</v>
      </c>
      <c r="D1368" s="35" t="s">
        <v>2641</v>
      </c>
      <c r="E1368" s="47" t="b">
        <v>1</v>
      </c>
      <c r="F1368" s="41" t="s">
        <v>2090</v>
      </c>
      <c r="G1368" s="41" t="s">
        <v>2052</v>
      </c>
      <c r="H1368" s="32" t="str">
        <f t="shared" si="21"/>
        <v>Alanga Pty Ltd b/n Waroona Rural Services – WAROONA</v>
      </c>
    </row>
    <row r="1369" spans="2:8" ht="15.6" thickTop="1" thickBot="1" x14ac:dyDescent="0.35">
      <c r="B1369" s="33" t="s">
        <v>2631</v>
      </c>
      <c r="C1369" s="34">
        <v>1368</v>
      </c>
      <c r="D1369" s="35" t="s">
        <v>31</v>
      </c>
      <c r="E1369" s="47" t="b">
        <v>1</v>
      </c>
      <c r="F1369" s="37" t="s">
        <v>2170</v>
      </c>
      <c r="G1369" s="37" t="s">
        <v>2650</v>
      </c>
      <c r="H1369" s="32" t="str">
        <f t="shared" si="21"/>
        <v>Elders Rural Services Australia Limited – Swan Hill</v>
      </c>
    </row>
    <row r="1370" spans="2:8" ht="15.6" thickTop="1" thickBot="1" x14ac:dyDescent="0.35">
      <c r="B1370" s="38" t="s">
        <v>2632</v>
      </c>
      <c r="C1370" s="34">
        <v>1369</v>
      </c>
      <c r="D1370" s="35" t="s">
        <v>2642</v>
      </c>
      <c r="E1370" s="47" t="b">
        <v>1</v>
      </c>
      <c r="F1370" s="41" t="s">
        <v>2209</v>
      </c>
      <c r="G1370" s="41" t="s">
        <v>2050</v>
      </c>
      <c r="H1370" s="32" t="str">
        <f t="shared" si="21"/>
        <v>Harstock &amp; Property Pty Ltd  – Blackwater</v>
      </c>
    </row>
    <row r="1371" spans="2:8" ht="15.6" thickTop="1" thickBot="1" x14ac:dyDescent="0.35">
      <c r="B1371" s="33" t="s">
        <v>2633</v>
      </c>
      <c r="C1371" s="34">
        <v>1370</v>
      </c>
      <c r="D1371" s="35" t="s">
        <v>730</v>
      </c>
      <c r="E1371" s="47" t="b">
        <v>0</v>
      </c>
      <c r="F1371" s="37" t="s">
        <v>2646</v>
      </c>
      <c r="G1371" s="37" t="s">
        <v>2050</v>
      </c>
      <c r="H1371" s="32" t="str">
        <f t="shared" si="21"/>
        <v xml:space="preserve">CB Hill Pty Ltd – Monto </v>
      </c>
    </row>
    <row r="1372" spans="2:8" ht="15.6" thickTop="1" thickBot="1" x14ac:dyDescent="0.35">
      <c r="B1372" s="38" t="s">
        <v>2634</v>
      </c>
      <c r="C1372" s="34">
        <v>1371</v>
      </c>
      <c r="D1372" s="35" t="s">
        <v>2643</v>
      </c>
      <c r="E1372" s="47" t="b">
        <v>1</v>
      </c>
      <c r="F1372" s="41" t="s">
        <v>2210</v>
      </c>
      <c r="G1372" s="41" t="s">
        <v>2050</v>
      </c>
      <c r="H1372" s="32" t="str">
        <f t="shared" si="21"/>
        <v>Mast Pastoral Company Pty Ltd – Monto</v>
      </c>
    </row>
    <row r="1373" spans="2:8" ht="15.6" thickTop="1" thickBot="1" x14ac:dyDescent="0.35">
      <c r="B1373" s="33" t="s">
        <v>2635</v>
      </c>
      <c r="C1373" s="34">
        <v>1372</v>
      </c>
      <c r="D1373" s="35" t="s">
        <v>2644</v>
      </c>
      <c r="E1373" s="47" t="b">
        <v>1</v>
      </c>
      <c r="F1373" s="37" t="s">
        <v>2512</v>
      </c>
      <c r="G1373" s="37" t="s">
        <v>2049</v>
      </c>
      <c r="H1373" s="32" t="str">
        <f t="shared" si="21"/>
        <v>Norco Co-operative Limited  – Kyogle</v>
      </c>
    </row>
    <row r="1374" spans="2:8" ht="15.6" thickTop="1" thickBot="1" x14ac:dyDescent="0.35">
      <c r="B1374" s="38" t="s">
        <v>2636</v>
      </c>
      <c r="C1374" s="34">
        <v>1373</v>
      </c>
      <c r="D1374" s="35" t="s">
        <v>2645</v>
      </c>
      <c r="E1374" s="48" t="b">
        <v>0</v>
      </c>
      <c r="F1374" s="41" t="s">
        <v>2647</v>
      </c>
      <c r="G1374" s="41" t="s">
        <v>2052</v>
      </c>
      <c r="H1374" s="32" t="str">
        <f t="shared" si="21"/>
        <v>The Colin &amp; Cindy Dunkeld Trust trading as Newdegate Stock and Trading Co – Newdegate</v>
      </c>
    </row>
    <row r="1375" spans="2:8" ht="15.6" thickTop="1" thickBot="1" x14ac:dyDescent="0.35">
      <c r="B1375" s="33" t="s">
        <v>2637</v>
      </c>
      <c r="C1375" s="34">
        <v>1374</v>
      </c>
      <c r="D1375" s="35" t="s">
        <v>31</v>
      </c>
      <c r="E1375" s="40" t="b">
        <v>1</v>
      </c>
      <c r="F1375" s="37" t="s">
        <v>2455</v>
      </c>
      <c r="G1375" s="37" t="s">
        <v>2048</v>
      </c>
      <c r="H1375" s="32" t="str">
        <f t="shared" si="21"/>
        <v>Elders Rural Services Australia Limited – Kyneton</v>
      </c>
    </row>
    <row r="1376" spans="2:8" ht="15.6" thickTop="1" thickBot="1" x14ac:dyDescent="0.35">
      <c r="B1376" s="38" t="s">
        <v>2659</v>
      </c>
      <c r="C1376" s="34">
        <v>1375</v>
      </c>
      <c r="D1376" s="35" t="s">
        <v>2560</v>
      </c>
      <c r="E1376" s="40" t="b">
        <v>0</v>
      </c>
      <c r="F1376" s="41" t="s">
        <v>2665</v>
      </c>
      <c r="G1376" s="41" t="s">
        <v>2049</v>
      </c>
      <c r="H1376" s="32" t="str">
        <f t="shared" si="21"/>
        <v>Nutrien Ag Solutions Limited – Warren</v>
      </c>
    </row>
    <row r="1377" spans="2:8" ht="15.6" thickTop="1" thickBot="1" x14ac:dyDescent="0.35">
      <c r="B1377" s="33" t="s">
        <v>2660</v>
      </c>
      <c r="C1377" s="34">
        <v>1376</v>
      </c>
      <c r="D1377" s="35" t="s">
        <v>31</v>
      </c>
      <c r="E1377" s="40" t="b">
        <v>0</v>
      </c>
      <c r="F1377" s="37" t="s">
        <v>2570</v>
      </c>
      <c r="G1377" s="37" t="s">
        <v>2050</v>
      </c>
      <c r="H1377" s="32" t="str">
        <f t="shared" si="21"/>
        <v>Elders Rural Services Australia Limited – RICHMOND</v>
      </c>
    </row>
    <row r="1378" spans="2:8" ht="15.6" thickTop="1" thickBot="1" x14ac:dyDescent="0.35">
      <c r="B1378" s="38" t="s">
        <v>2661</v>
      </c>
      <c r="C1378" s="34">
        <v>1377</v>
      </c>
      <c r="D1378" s="35" t="s">
        <v>708</v>
      </c>
      <c r="E1378" s="40" t="b">
        <v>0</v>
      </c>
      <c r="F1378" s="41" t="s">
        <v>2265</v>
      </c>
      <c r="G1378" s="41" t="s">
        <v>2050</v>
      </c>
      <c r="H1378" s="32" t="str">
        <f t="shared" si="21"/>
        <v>E.E. Muir &amp; Sons Pty. Limited – Kingaroy</v>
      </c>
    </row>
    <row r="1379" spans="2:8" ht="15.6" thickTop="1" thickBot="1" x14ac:dyDescent="0.35">
      <c r="B1379" s="33" t="s">
        <v>2662</v>
      </c>
      <c r="C1379" s="34">
        <v>1378</v>
      </c>
      <c r="D1379" s="35" t="s">
        <v>2664</v>
      </c>
      <c r="E1379" s="40" t="b">
        <v>1</v>
      </c>
      <c r="F1379" s="37" t="s">
        <v>2666</v>
      </c>
      <c r="G1379" s="37" t="s">
        <v>2047</v>
      </c>
      <c r="H1379" s="32" t="str">
        <f t="shared" si="21"/>
        <v>Bowden HFS Pty Ltd t/a Hills Farm Supplies – Mount Barker</v>
      </c>
    </row>
    <row r="1380" spans="2:8" ht="15.6" thickTop="1" thickBot="1" x14ac:dyDescent="0.35">
      <c r="B1380" s="38" t="s">
        <v>2663</v>
      </c>
      <c r="C1380" s="34">
        <v>1379</v>
      </c>
      <c r="D1380" s="35" t="s">
        <v>46</v>
      </c>
      <c r="E1380" s="40" t="b">
        <v>0</v>
      </c>
      <c r="F1380" s="41" t="s">
        <v>2160</v>
      </c>
      <c r="G1380" s="41" t="s">
        <v>2049</v>
      </c>
      <c r="H1380" s="32" t="str">
        <f t="shared" si="21"/>
        <v>Elders Limited – Gundagai</v>
      </c>
    </row>
    <row r="1381" spans="2:8" ht="15.6" thickTop="1" thickBot="1" x14ac:dyDescent="0.35">
      <c r="B1381" s="33" t="s">
        <v>2667</v>
      </c>
      <c r="C1381" s="34">
        <v>1380</v>
      </c>
      <c r="D1381" s="35" t="s">
        <v>716</v>
      </c>
      <c r="E1381" s="47" t="b">
        <v>0</v>
      </c>
      <c r="F1381" s="37" t="s">
        <v>2501</v>
      </c>
      <c r="G1381" s="37" t="s">
        <v>2049</v>
      </c>
      <c r="H1381" s="32" t="str">
        <f t="shared" si="21"/>
        <v>Elanco Australasia Pty Ltd – Horsley Park</v>
      </c>
    </row>
    <row r="1382" spans="2:8" ht="15.6" thickTop="1" thickBot="1" x14ac:dyDescent="0.35">
      <c r="B1382" s="38" t="s">
        <v>2668</v>
      </c>
      <c r="C1382" s="34">
        <v>1381</v>
      </c>
      <c r="D1382" s="35" t="s">
        <v>31</v>
      </c>
      <c r="E1382" s="47" t="b">
        <v>0</v>
      </c>
      <c r="F1382" s="41" t="s">
        <v>2115</v>
      </c>
      <c r="G1382" s="41" t="s">
        <v>2049</v>
      </c>
      <c r="H1382" s="32" t="str">
        <f t="shared" si="21"/>
        <v>Elders Rural Services Australia Limited – GLEN INNES</v>
      </c>
    </row>
    <row r="1383" spans="2:8" ht="15.6" thickTop="1" thickBot="1" x14ac:dyDescent="0.35">
      <c r="B1383" s="33" t="s">
        <v>2670</v>
      </c>
      <c r="C1383" s="34">
        <v>1382</v>
      </c>
      <c r="D1383" s="35" t="s">
        <v>31</v>
      </c>
      <c r="E1383" s="47" t="b">
        <v>0</v>
      </c>
      <c r="F1383" s="35" t="s">
        <v>2609</v>
      </c>
      <c r="G1383" s="37" t="s">
        <v>2049</v>
      </c>
      <c r="H1383" s="32" t="str">
        <f t="shared" si="21"/>
        <v>Elders Rural Services Australia Limited – WAGGA WAGGA</v>
      </c>
    </row>
    <row r="1384" spans="2:8" ht="15.6" thickTop="1" thickBot="1" x14ac:dyDescent="0.35">
      <c r="B1384" s="38" t="s">
        <v>2671</v>
      </c>
      <c r="C1384" s="34">
        <v>1383</v>
      </c>
      <c r="D1384" s="35" t="s">
        <v>2672</v>
      </c>
      <c r="E1384" s="47" t="b">
        <v>0</v>
      </c>
      <c r="F1384" s="35" t="s">
        <v>2094</v>
      </c>
      <c r="G1384" s="41" t="s">
        <v>2050</v>
      </c>
      <c r="H1384" s="32" t="str">
        <f t="shared" si="21"/>
        <v>WinFarms Pty. Ltd – ACACIA RIDGE</v>
      </c>
    </row>
    <row r="1385" spans="2:8" ht="15.6" thickTop="1" thickBot="1" x14ac:dyDescent="0.35">
      <c r="B1385" s="33" t="s">
        <v>2673</v>
      </c>
      <c r="C1385" s="34">
        <v>1384</v>
      </c>
      <c r="D1385" s="35" t="s">
        <v>2678</v>
      </c>
      <c r="E1385" s="47" t="b">
        <v>1</v>
      </c>
      <c r="F1385" s="34" t="s">
        <v>2062</v>
      </c>
      <c r="G1385" s="37" t="s">
        <v>2050</v>
      </c>
      <c r="H1385" s="32" t="str">
        <f t="shared" si="21"/>
        <v>Norco Cooperative Limited – TOOWOOMBA</v>
      </c>
    </row>
    <row r="1386" spans="2:8" ht="15.6" thickTop="1" thickBot="1" x14ac:dyDescent="0.35">
      <c r="B1386" s="38" t="s">
        <v>2674</v>
      </c>
      <c r="C1386" s="34">
        <v>1385</v>
      </c>
      <c r="D1386" s="35" t="s">
        <v>2679</v>
      </c>
      <c r="E1386" s="47" t="b">
        <v>0</v>
      </c>
      <c r="F1386" s="41" t="s">
        <v>2682</v>
      </c>
      <c r="G1386" s="41" t="s">
        <v>2050</v>
      </c>
      <c r="H1386" s="32" t="str">
        <f t="shared" si="21"/>
        <v>Morven Rural – MORVEN</v>
      </c>
    </row>
    <row r="1387" spans="2:8" ht="15.6" thickTop="1" thickBot="1" x14ac:dyDescent="0.35">
      <c r="B1387" s="33" t="s">
        <v>2675</v>
      </c>
      <c r="C1387" s="34">
        <v>1386</v>
      </c>
      <c r="D1387" s="35" t="s">
        <v>2680</v>
      </c>
      <c r="E1387" s="47" t="b">
        <v>0</v>
      </c>
      <c r="F1387" s="41" t="s">
        <v>2683</v>
      </c>
      <c r="G1387" s="37" t="s">
        <v>2050</v>
      </c>
      <c r="H1387" s="32" t="str">
        <f t="shared" si="21"/>
        <v>Nedloh Pty Ltd – GOOMERI</v>
      </c>
    </row>
    <row r="1388" spans="2:8" ht="15.6" thickTop="1" thickBot="1" x14ac:dyDescent="0.35">
      <c r="B1388" s="38" t="s">
        <v>2676</v>
      </c>
      <c r="C1388" s="34">
        <v>1387</v>
      </c>
      <c r="D1388" s="35" t="s">
        <v>2560</v>
      </c>
      <c r="E1388" s="47" t="b">
        <v>0</v>
      </c>
      <c r="F1388" s="41" t="s">
        <v>2685</v>
      </c>
      <c r="G1388" s="41" t="s">
        <v>2050</v>
      </c>
      <c r="H1388" s="32" t="str">
        <f t="shared" si="21"/>
        <v>Nutrien Ag Solutions Limited – EMERALD</v>
      </c>
    </row>
    <row r="1389" spans="2:8" ht="15.6" thickTop="1" thickBot="1" x14ac:dyDescent="0.35">
      <c r="B1389" s="33" t="s">
        <v>2677</v>
      </c>
      <c r="C1389" s="34">
        <v>1388</v>
      </c>
      <c r="D1389" s="35" t="s">
        <v>2681</v>
      </c>
      <c r="E1389" s="47" t="b">
        <v>0</v>
      </c>
      <c r="F1389" s="41" t="s">
        <v>2684</v>
      </c>
      <c r="G1389" s="37" t="s">
        <v>2050</v>
      </c>
      <c r="H1389" s="32" t="str">
        <f t="shared" si="21"/>
        <v>@Ag Pty Ltd – MIDDLEMOUNT</v>
      </c>
    </row>
    <row r="1390" spans="2:8" ht="15.6" thickTop="1" thickBot="1" x14ac:dyDescent="0.35">
      <c r="B1390" s="38" t="s">
        <v>2687</v>
      </c>
      <c r="C1390" s="34">
        <v>1389</v>
      </c>
      <c r="D1390" s="35" t="s">
        <v>31</v>
      </c>
      <c r="E1390" s="47" t="b">
        <v>1</v>
      </c>
      <c r="F1390" s="41" t="s">
        <v>2686</v>
      </c>
      <c r="G1390" s="41" t="s">
        <v>2047</v>
      </c>
      <c r="H1390" s="32" t="str">
        <f t="shared" si="21"/>
        <v>Elders Rural Services Australia Limited – ORROROO</v>
      </c>
    </row>
    <row r="1391" spans="2:8" ht="15.6" thickTop="1" thickBot="1" x14ac:dyDescent="0.35">
      <c r="B1391" s="33" t="s">
        <v>2688</v>
      </c>
      <c r="C1391" s="34">
        <v>1390</v>
      </c>
      <c r="D1391" s="35" t="s">
        <v>2689</v>
      </c>
      <c r="E1391" s="47" t="b">
        <v>0</v>
      </c>
      <c r="F1391" s="41" t="s">
        <v>2685</v>
      </c>
      <c r="G1391" s="37" t="s">
        <v>2050</v>
      </c>
      <c r="H1391" s="32" t="str">
        <f t="shared" si="21"/>
        <v>Central Queensland Rural Traders Pty Ltd – EMERALD</v>
      </c>
    </row>
    <row r="1392" spans="2:8" ht="15.6" thickTop="1" thickBot="1" x14ac:dyDescent="0.35">
      <c r="B1392" s="38" t="s">
        <v>2690</v>
      </c>
      <c r="C1392" s="34">
        <v>1391</v>
      </c>
      <c r="D1392" s="35" t="s">
        <v>2691</v>
      </c>
      <c r="E1392" s="47" t="b">
        <v>0</v>
      </c>
      <c r="F1392" s="41" t="s">
        <v>2195</v>
      </c>
      <c r="G1392" s="41" t="s">
        <v>2050</v>
      </c>
      <c r="H1392" s="32" t="str">
        <f t="shared" si="21"/>
        <v>Central Veterinary Surgery – Mareeba</v>
      </c>
    </row>
    <row r="1393" spans="2:8" ht="15.6" thickTop="1" thickBot="1" x14ac:dyDescent="0.35">
      <c r="B1393" s="33" t="s">
        <v>2692</v>
      </c>
      <c r="C1393" s="34">
        <v>1392</v>
      </c>
      <c r="D1393" s="35" t="s">
        <v>2693</v>
      </c>
      <c r="E1393" s="47" t="b">
        <v>0</v>
      </c>
      <c r="F1393" s="41" t="s">
        <v>2246</v>
      </c>
      <c r="G1393" s="37" t="s">
        <v>2050</v>
      </c>
      <c r="H1393" s="32" t="str">
        <f t="shared" si="21"/>
        <v>Bilba Enterprises Pty Pty ATF The Bilba Trust Trading As Northern Stock Water, – Cloncurry</v>
      </c>
    </row>
    <row r="1394" spans="2:8" ht="15.6" thickTop="1" thickBot="1" x14ac:dyDescent="0.35">
      <c r="B1394" s="38" t="s">
        <v>2694</v>
      </c>
      <c r="C1394" s="34">
        <v>1393</v>
      </c>
      <c r="D1394" s="35" t="s">
        <v>31</v>
      </c>
      <c r="E1394" s="47" t="b">
        <v>0</v>
      </c>
      <c r="F1394" s="41" t="s">
        <v>2138</v>
      </c>
      <c r="G1394" s="41" t="s">
        <v>2049</v>
      </c>
      <c r="H1394" s="32" t="str">
        <f t="shared" si="21"/>
        <v>Elders Rural Services Australia Limited – Cootamundra</v>
      </c>
    </row>
    <row r="1395" spans="2:8" ht="15.6" thickTop="1" thickBot="1" x14ac:dyDescent="0.35">
      <c r="B1395" s="33" t="s">
        <v>2695</v>
      </c>
      <c r="C1395" s="34">
        <v>1394</v>
      </c>
      <c r="D1395" s="35" t="s">
        <v>2696</v>
      </c>
      <c r="E1395" s="47" t="b">
        <v>0</v>
      </c>
      <c r="F1395" s="41" t="s">
        <v>2305</v>
      </c>
      <c r="G1395" s="37" t="s">
        <v>2050</v>
      </c>
      <c r="H1395" s="32" t="str">
        <f t="shared" si="21"/>
        <v>Condamine Rural Pty Ltd – Condamine</v>
      </c>
    </row>
    <row r="1396" spans="2:8" ht="15.6" thickTop="1" thickBot="1" x14ac:dyDescent="0.35">
      <c r="B1396" s="38" t="s">
        <v>2697</v>
      </c>
      <c r="C1396" s="34">
        <v>1395</v>
      </c>
      <c r="D1396" s="35" t="s">
        <v>31</v>
      </c>
      <c r="E1396" s="47" t="b">
        <v>0</v>
      </c>
      <c r="F1396" s="41" t="s">
        <v>2721</v>
      </c>
      <c r="G1396" s="41" t="s">
        <v>2050</v>
      </c>
      <c r="H1396" s="32" t="str">
        <f t="shared" si="21"/>
        <v>Elders Rural Services Australia Limited – Queenton</v>
      </c>
    </row>
    <row r="1397" spans="2:8" ht="15.6" thickTop="1" thickBot="1" x14ac:dyDescent="0.35">
      <c r="B1397" s="33" t="s">
        <v>2698</v>
      </c>
      <c r="C1397" s="34">
        <v>1396</v>
      </c>
      <c r="D1397" s="35" t="s">
        <v>2598</v>
      </c>
      <c r="E1397" s="47" t="b">
        <v>0</v>
      </c>
      <c r="F1397" s="37" t="s">
        <v>2282</v>
      </c>
      <c r="G1397" s="37" t="s">
        <v>2053</v>
      </c>
      <c r="H1397" s="32" t="str">
        <f t="shared" si="21"/>
        <v>Elders Rural Services Australia Limited  – Katherine</v>
      </c>
    </row>
    <row r="1398" spans="2:8" ht="15.6" thickTop="1" thickBot="1" x14ac:dyDescent="0.35">
      <c r="B1398" s="38" t="s">
        <v>2699</v>
      </c>
      <c r="C1398" s="34">
        <v>1397</v>
      </c>
      <c r="D1398" s="35" t="s">
        <v>2711</v>
      </c>
      <c r="E1398" s="47" t="b">
        <v>1</v>
      </c>
      <c r="F1398" s="41" t="s">
        <v>2157</v>
      </c>
      <c r="G1398" s="41" t="s">
        <v>2049</v>
      </c>
      <c r="H1398" s="32" t="str">
        <f t="shared" si="21"/>
        <v>Emerge Livestock Veterinary Services – Orange</v>
      </c>
    </row>
    <row r="1399" spans="2:8" ht="15.6" thickTop="1" thickBot="1" x14ac:dyDescent="0.35">
      <c r="B1399" s="33" t="s">
        <v>2700</v>
      </c>
      <c r="C1399" s="34">
        <v>1398</v>
      </c>
      <c r="D1399" s="35" t="s">
        <v>2639</v>
      </c>
      <c r="E1399" s="47" t="b">
        <v>0</v>
      </c>
      <c r="F1399" s="37" t="s">
        <v>2712</v>
      </c>
      <c r="G1399" s="37" t="s">
        <v>2049</v>
      </c>
      <c r="H1399" s="32" t="str">
        <f t="shared" si="21"/>
        <v>McGregor Gourlay Pty Ltd – Warialda</v>
      </c>
    </row>
    <row r="1400" spans="2:8" ht="15.6" thickTop="1" thickBot="1" x14ac:dyDescent="0.35">
      <c r="B1400" s="38" t="s">
        <v>2701</v>
      </c>
      <c r="C1400" s="34">
        <v>1399</v>
      </c>
      <c r="D1400" s="35" t="s">
        <v>2639</v>
      </c>
      <c r="E1400" s="47" t="b">
        <v>0</v>
      </c>
      <c r="F1400" s="41" t="s">
        <v>2205</v>
      </c>
      <c r="G1400" s="41" t="s">
        <v>2050</v>
      </c>
      <c r="H1400" s="32" t="str">
        <f t="shared" si="21"/>
        <v>McGregor Gourlay Pty Ltd – Goondiwindi</v>
      </c>
    </row>
    <row r="1401" spans="2:8" ht="15.6" thickTop="1" thickBot="1" x14ac:dyDescent="0.35">
      <c r="B1401" s="33" t="s">
        <v>2702</v>
      </c>
      <c r="C1401" s="34">
        <v>1400</v>
      </c>
      <c r="D1401" s="35" t="s">
        <v>2713</v>
      </c>
      <c r="E1401" s="47" t="b">
        <v>0</v>
      </c>
      <c r="F1401" s="37" t="s">
        <v>2160</v>
      </c>
      <c r="G1401" s="37" t="s">
        <v>2049</v>
      </c>
      <c r="H1401" s="32" t="str">
        <f t="shared" si="21"/>
        <v>Coolac Veterinary Services – Gundagai</v>
      </c>
    </row>
    <row r="1402" spans="2:8" ht="15.6" thickTop="1" thickBot="1" x14ac:dyDescent="0.35">
      <c r="B1402" s="38" t="s">
        <v>2703</v>
      </c>
      <c r="C1402" s="34">
        <v>1401</v>
      </c>
      <c r="D1402" s="35" t="s">
        <v>2597</v>
      </c>
      <c r="E1402" s="47" t="b">
        <v>1</v>
      </c>
      <c r="F1402" s="41" t="s">
        <v>2610</v>
      </c>
      <c r="G1402" s="41" t="s">
        <v>2053</v>
      </c>
      <c r="H1402" s="32" t="str">
        <f t="shared" si="21"/>
        <v>Swan Hill Chemicals t/a NT Ag Supplies – YARRAWONGA</v>
      </c>
    </row>
    <row r="1403" spans="2:8" ht="15.6" thickTop="1" thickBot="1" x14ac:dyDescent="0.35">
      <c r="B1403" s="33" t="s">
        <v>2704</v>
      </c>
      <c r="C1403" s="34">
        <v>1402</v>
      </c>
      <c r="D1403" s="35" t="s">
        <v>2560</v>
      </c>
      <c r="E1403" s="47" t="b">
        <v>0</v>
      </c>
      <c r="F1403" s="37" t="s">
        <v>2238</v>
      </c>
      <c r="G1403" s="37" t="s">
        <v>2050</v>
      </c>
      <c r="H1403" s="32" t="str">
        <f t="shared" si="21"/>
        <v>Nutrien Ag Solutions Limited – Murgon</v>
      </c>
    </row>
    <row r="1404" spans="2:8" ht="15.6" thickTop="1" thickBot="1" x14ac:dyDescent="0.35">
      <c r="B1404" s="38" t="s">
        <v>2705</v>
      </c>
      <c r="C1404" s="34">
        <v>1403</v>
      </c>
      <c r="D1404" s="35" t="s">
        <v>2714</v>
      </c>
      <c r="E1404" s="47" t="b">
        <v>0</v>
      </c>
      <c r="F1404" s="41" t="s">
        <v>2062</v>
      </c>
      <c r="G1404" s="41" t="s">
        <v>2050</v>
      </c>
      <c r="H1404" s="32" t="str">
        <f t="shared" si="21"/>
        <v>Total Rural Supplies Toowoomba Pty Ltd – TOOWOOMBA</v>
      </c>
    </row>
    <row r="1405" spans="2:8" ht="15.6" thickTop="1" thickBot="1" x14ac:dyDescent="0.35">
      <c r="B1405" s="33" t="s">
        <v>2706</v>
      </c>
      <c r="C1405" s="34">
        <v>1404</v>
      </c>
      <c r="D1405" s="35" t="s">
        <v>2598</v>
      </c>
      <c r="E1405" s="47" t="b">
        <v>0</v>
      </c>
      <c r="F1405" s="37" t="s">
        <v>2609</v>
      </c>
      <c r="G1405" s="37" t="s">
        <v>2049</v>
      </c>
      <c r="H1405" s="32" t="str">
        <f t="shared" si="21"/>
        <v>Elders Rural Services Australia Limited  – WAGGA WAGGA</v>
      </c>
    </row>
    <row r="1406" spans="2:8" ht="15.6" thickTop="1" thickBot="1" x14ac:dyDescent="0.35">
      <c r="B1406" s="38" t="s">
        <v>2707</v>
      </c>
      <c r="C1406" s="34">
        <v>1405</v>
      </c>
      <c r="D1406" s="35" t="s">
        <v>2560</v>
      </c>
      <c r="E1406" s="47" t="b">
        <v>0</v>
      </c>
      <c r="F1406" s="41" t="s">
        <v>2280</v>
      </c>
      <c r="G1406" s="41" t="s">
        <v>2050</v>
      </c>
      <c r="H1406" s="32" t="str">
        <f t="shared" si="21"/>
        <v>Nutrien Ag Solutions Limited – Childers</v>
      </c>
    </row>
    <row r="1407" spans="2:8" ht="15.6" thickTop="1" thickBot="1" x14ac:dyDescent="0.35">
      <c r="B1407" s="33" t="s">
        <v>2708</v>
      </c>
      <c r="C1407" s="34">
        <v>1406</v>
      </c>
      <c r="D1407" s="35" t="s">
        <v>2560</v>
      </c>
      <c r="E1407" s="47" t="b">
        <v>0</v>
      </c>
      <c r="F1407" s="37" t="s">
        <v>2265</v>
      </c>
      <c r="G1407" s="37" t="s">
        <v>2050</v>
      </c>
      <c r="H1407" s="32" t="str">
        <f t="shared" si="21"/>
        <v>Nutrien Ag Solutions Limited – Kingaroy</v>
      </c>
    </row>
    <row r="1408" spans="2:8" ht="15.6" thickTop="1" thickBot="1" x14ac:dyDescent="0.35">
      <c r="B1408" s="38" t="s">
        <v>2709</v>
      </c>
      <c r="C1408" s="34">
        <v>1407</v>
      </c>
      <c r="D1408" s="35" t="s">
        <v>2560</v>
      </c>
      <c r="E1408" s="48" t="b">
        <v>1</v>
      </c>
      <c r="F1408" s="41" t="s">
        <v>2153</v>
      </c>
      <c r="G1408" s="41" t="s">
        <v>2049</v>
      </c>
      <c r="H1408" s="32" t="str">
        <f t="shared" si="21"/>
        <v>Nutrien Ag Solutions Limited – Casino</v>
      </c>
    </row>
    <row r="1409" spans="2:8" ht="15.6" thickTop="1" thickBot="1" x14ac:dyDescent="0.35">
      <c r="B1409" s="33" t="s">
        <v>2710</v>
      </c>
      <c r="C1409" s="34">
        <v>1408</v>
      </c>
      <c r="D1409" s="35" t="s">
        <v>2598</v>
      </c>
      <c r="E1409" s="47" t="b">
        <v>1</v>
      </c>
      <c r="F1409" s="37" t="s">
        <v>2448</v>
      </c>
      <c r="G1409" s="37" t="s">
        <v>2049</v>
      </c>
      <c r="H1409" s="32" t="str">
        <f t="shared" si="21"/>
        <v>Elders Rural Services Australia Limited  – Guyra</v>
      </c>
    </row>
    <row r="1410" spans="2:8" ht="15.6" thickTop="1" thickBot="1" x14ac:dyDescent="0.35">
      <c r="B1410" s="38" t="s">
        <v>2715</v>
      </c>
      <c r="C1410" s="34">
        <v>1409</v>
      </c>
      <c r="D1410" s="35" t="s">
        <v>2598</v>
      </c>
      <c r="E1410" s="47" t="b">
        <v>0</v>
      </c>
      <c r="F1410" s="41" t="s">
        <v>2262</v>
      </c>
      <c r="G1410" s="41" t="s">
        <v>2050</v>
      </c>
      <c r="H1410" s="32" t="str">
        <f t="shared" si="21"/>
        <v>Elders Rural Services Australia Limited  – Inglewood</v>
      </c>
    </row>
    <row r="1411" spans="2:8" ht="15.6" thickTop="1" thickBot="1" x14ac:dyDescent="0.35">
      <c r="B1411" s="33" t="s">
        <v>2716</v>
      </c>
      <c r="C1411" s="34">
        <v>1410</v>
      </c>
      <c r="D1411" s="35" t="s">
        <v>2720</v>
      </c>
      <c r="E1411" s="47" t="b">
        <v>0</v>
      </c>
      <c r="F1411" s="37" t="s">
        <v>2227</v>
      </c>
      <c r="G1411" s="37" t="s">
        <v>2050</v>
      </c>
      <c r="H1411" s="32" t="str">
        <f t="shared" ref="H1411:H1470" si="22">D1411&amp;" – "&amp;F1411</f>
        <v>Hollimans Pty Ltd TA Hollimans Rural Mitre 10 – Charters Towers</v>
      </c>
    </row>
    <row r="1412" spans="2:8" ht="15.6" thickTop="1" thickBot="1" x14ac:dyDescent="0.35">
      <c r="B1412" s="38" t="s">
        <v>2717</v>
      </c>
      <c r="C1412" s="34">
        <v>1411</v>
      </c>
      <c r="D1412" s="35" t="s">
        <v>2718</v>
      </c>
      <c r="E1412" s="47" t="b">
        <v>1</v>
      </c>
      <c r="F1412" s="41" t="s">
        <v>2719</v>
      </c>
      <c r="G1412" s="41" t="s">
        <v>2048</v>
      </c>
      <c r="H1412" s="32" t="str">
        <f t="shared" si="22"/>
        <v>South West Farmers Rural Pty Ltd – Heywood</v>
      </c>
    </row>
    <row r="1413" spans="2:8" ht="15.6" thickTop="1" thickBot="1" x14ac:dyDescent="0.35">
      <c r="B1413" s="33" t="s">
        <v>2722</v>
      </c>
      <c r="C1413" s="34">
        <v>1412</v>
      </c>
      <c r="D1413" s="35" t="s">
        <v>2560</v>
      </c>
      <c r="E1413" s="47" t="b">
        <v>1</v>
      </c>
      <c r="F1413" s="37" t="s">
        <v>2202</v>
      </c>
      <c r="G1413" s="37" t="s">
        <v>2050</v>
      </c>
      <c r="H1413" s="32" t="str">
        <f t="shared" si="22"/>
        <v>Nutrien Ag Solutions Limited – Meandarra</v>
      </c>
    </row>
    <row r="1414" spans="2:8" ht="15.6" thickTop="1" thickBot="1" x14ac:dyDescent="0.35">
      <c r="B1414" s="38" t="s">
        <v>2723</v>
      </c>
      <c r="C1414" s="34">
        <v>1413</v>
      </c>
      <c r="D1414" s="35" t="s">
        <v>676</v>
      </c>
      <c r="E1414" s="47" t="b">
        <v>0</v>
      </c>
      <c r="F1414" s="41" t="s">
        <v>2475</v>
      </c>
      <c r="G1414" s="41" t="s">
        <v>2049</v>
      </c>
      <c r="H1414" s="32" t="str">
        <f t="shared" si="22"/>
        <v>Say &amp; Co Rural Pty Ltd – Glen Innes</v>
      </c>
    </row>
    <row r="1415" spans="2:8" ht="15.6" thickTop="1" thickBot="1" x14ac:dyDescent="0.35">
      <c r="B1415" s="33" t="s">
        <v>2724</v>
      </c>
      <c r="C1415" s="34">
        <v>1414</v>
      </c>
      <c r="D1415" s="35" t="s">
        <v>2560</v>
      </c>
      <c r="E1415" s="47" t="b">
        <v>0</v>
      </c>
      <c r="F1415" s="37" t="s">
        <v>2727</v>
      </c>
      <c r="G1415" s="37" t="s">
        <v>2050</v>
      </c>
      <c r="H1415" s="32" t="str">
        <f t="shared" si="22"/>
        <v>Nutrien Ag Solutions Limited – Paget</v>
      </c>
    </row>
    <row r="1416" spans="2:8" ht="15.6" thickTop="1" thickBot="1" x14ac:dyDescent="0.35">
      <c r="B1416" s="38" t="s">
        <v>2725</v>
      </c>
      <c r="C1416" s="34">
        <v>1415</v>
      </c>
      <c r="D1416" s="35" t="s">
        <v>2728</v>
      </c>
      <c r="E1416" s="47" t="b">
        <v>1</v>
      </c>
      <c r="F1416" s="41" t="s">
        <v>2729</v>
      </c>
      <c r="G1416" s="41" t="s">
        <v>2050</v>
      </c>
      <c r="H1416" s="32" t="str">
        <f t="shared" si="22"/>
        <v>Stela Agri Pty Ltd – Bongeen</v>
      </c>
    </row>
    <row r="1417" spans="2:8" ht="15.6" thickTop="1" thickBot="1" x14ac:dyDescent="0.35">
      <c r="B1417" s="33" t="s">
        <v>2726</v>
      </c>
      <c r="C1417" s="34">
        <v>1416</v>
      </c>
      <c r="D1417" s="35" t="s">
        <v>2639</v>
      </c>
      <c r="E1417" s="47" t="b">
        <v>0</v>
      </c>
      <c r="F1417" s="37" t="s">
        <v>2152</v>
      </c>
      <c r="G1417" s="37" t="s">
        <v>2049</v>
      </c>
      <c r="H1417" s="32" t="str">
        <f t="shared" si="22"/>
        <v>McGregor Gourlay Pty Ltd – Moree</v>
      </c>
    </row>
    <row r="1418" spans="2:8" ht="15.6" thickTop="1" thickBot="1" x14ac:dyDescent="0.35">
      <c r="B1418" s="38" t="s">
        <v>2730</v>
      </c>
      <c r="C1418" s="34">
        <v>1417</v>
      </c>
      <c r="D1418" s="35" t="s">
        <v>542</v>
      </c>
      <c r="E1418" s="47" t="b">
        <v>0</v>
      </c>
      <c r="F1418" s="41" t="s">
        <v>2507</v>
      </c>
      <c r="G1418" s="41" t="s">
        <v>2050</v>
      </c>
      <c r="H1418" s="32" t="str">
        <f t="shared" si="22"/>
        <v>Norco Co-operative Ltd – Harristown</v>
      </c>
    </row>
    <row r="1419" spans="2:8" ht="15.6" thickTop="1" thickBot="1" x14ac:dyDescent="0.35">
      <c r="B1419" s="33" t="s">
        <v>2731</v>
      </c>
      <c r="C1419" s="34">
        <v>1418</v>
      </c>
      <c r="D1419" s="35" t="s">
        <v>2598</v>
      </c>
      <c r="E1419" s="47" t="b">
        <v>0</v>
      </c>
      <c r="F1419" s="37" t="s">
        <v>2078</v>
      </c>
      <c r="G1419" s="37" t="s">
        <v>2050</v>
      </c>
      <c r="H1419" s="32" t="str">
        <f t="shared" si="22"/>
        <v>Elders Rural Services Australia Limited  – JULIA CREEK</v>
      </c>
    </row>
    <row r="1420" spans="2:8" ht="15.6" thickTop="1" thickBot="1" x14ac:dyDescent="0.35">
      <c r="B1420" s="38" t="s">
        <v>2732</v>
      </c>
      <c r="C1420" s="34">
        <v>1419</v>
      </c>
      <c r="D1420" s="35" t="s">
        <v>2733</v>
      </c>
      <c r="E1420" s="47" t="b">
        <v>0</v>
      </c>
      <c r="F1420" s="41" t="s">
        <v>2212</v>
      </c>
      <c r="G1420" s="41" t="s">
        <v>2050</v>
      </c>
      <c r="H1420" s="32" t="str">
        <f t="shared" si="22"/>
        <v>Rolleston Ag Traders Pty Ltd – Rolleston</v>
      </c>
    </row>
    <row r="1421" spans="2:8" ht="15.6" thickTop="1" thickBot="1" x14ac:dyDescent="0.35">
      <c r="B1421" s="33" t="s">
        <v>2734</v>
      </c>
      <c r="C1421" s="34">
        <v>1420</v>
      </c>
      <c r="D1421" s="35" t="s">
        <v>2735</v>
      </c>
      <c r="E1421" s="47" t="b">
        <v>0</v>
      </c>
      <c r="F1421" s="37" t="s">
        <v>2065</v>
      </c>
      <c r="G1421" s="37" t="s">
        <v>2050</v>
      </c>
      <c r="H1421" s="32" t="str">
        <f t="shared" si="22"/>
        <v>AAH CLINICS NSW &amp; QLD PTY LTD t/a  Dalby and District Veterinary Services – DALBY</v>
      </c>
    </row>
    <row r="1422" spans="2:8" ht="15.6" thickTop="1" thickBot="1" x14ac:dyDescent="0.35">
      <c r="B1422" s="38" t="s">
        <v>2736</v>
      </c>
      <c r="C1422" s="34">
        <v>1421</v>
      </c>
      <c r="D1422" s="35" t="s">
        <v>31</v>
      </c>
      <c r="E1422" s="47" t="b">
        <v>0</v>
      </c>
      <c r="F1422" s="41" t="s">
        <v>2686</v>
      </c>
      <c r="G1422" s="41" t="s">
        <v>2047</v>
      </c>
      <c r="H1422" s="32" t="str">
        <f t="shared" si="22"/>
        <v>Elders Rural Services Australia Limited – ORROROO</v>
      </c>
    </row>
    <row r="1423" spans="2:8" ht="15.6" thickTop="1" thickBot="1" x14ac:dyDescent="0.35">
      <c r="B1423" s="33" t="s">
        <v>2737</v>
      </c>
      <c r="C1423" s="34">
        <v>1422</v>
      </c>
      <c r="D1423" s="35" t="s">
        <v>31</v>
      </c>
      <c r="E1423" s="47" t="b">
        <v>0</v>
      </c>
      <c r="F1423" s="37" t="s">
        <v>2075</v>
      </c>
      <c r="G1423" s="37" t="s">
        <v>2050</v>
      </c>
      <c r="H1423" s="32" t="str">
        <f t="shared" si="22"/>
        <v>Elders Rural Services Australia Limited – MURGON</v>
      </c>
    </row>
    <row r="1424" spans="2:8" ht="15.6" thickTop="1" thickBot="1" x14ac:dyDescent="0.35">
      <c r="B1424" s="38" t="s">
        <v>2738</v>
      </c>
      <c r="C1424" s="34">
        <v>1423</v>
      </c>
      <c r="D1424" s="35" t="s">
        <v>31</v>
      </c>
      <c r="E1424" s="47" t="b">
        <v>0</v>
      </c>
      <c r="F1424" s="41" t="s">
        <v>2063</v>
      </c>
      <c r="G1424" s="41" t="s">
        <v>2050</v>
      </c>
      <c r="H1424" s="32" t="str">
        <f t="shared" si="22"/>
        <v>Elders Rural Services Australia Limited – ROMA</v>
      </c>
    </row>
    <row r="1425" spans="2:8" ht="15.6" thickTop="1" thickBot="1" x14ac:dyDescent="0.35">
      <c r="B1425" s="33" t="s">
        <v>2739</v>
      </c>
      <c r="C1425" s="34">
        <v>1424</v>
      </c>
      <c r="D1425" s="35" t="s">
        <v>2560</v>
      </c>
      <c r="E1425" s="47" t="b">
        <v>0</v>
      </c>
      <c r="F1425" s="37" t="s">
        <v>2608</v>
      </c>
      <c r="G1425" s="37" t="s">
        <v>2049</v>
      </c>
      <c r="H1425" s="32" t="str">
        <f t="shared" si="22"/>
        <v>Nutrien Ag Solutions Limited – ARMIDALE</v>
      </c>
    </row>
    <row r="1426" spans="2:8" ht="15.6" thickTop="1" thickBot="1" x14ac:dyDescent="0.35">
      <c r="B1426" s="38" t="s">
        <v>2740</v>
      </c>
      <c r="C1426" s="34">
        <v>1425</v>
      </c>
      <c r="D1426" s="35" t="s">
        <v>682</v>
      </c>
      <c r="E1426" s="47" t="b">
        <v>0</v>
      </c>
      <c r="F1426" s="41" t="s">
        <v>2126</v>
      </c>
      <c r="G1426" s="41" t="s">
        <v>2048</v>
      </c>
      <c r="H1426" s="32" t="str">
        <f t="shared" si="22"/>
        <v>Country Vet Wholesaling Pty Ltd – EAST BENDIGO</v>
      </c>
    </row>
    <row r="1427" spans="2:8" ht="15.6" thickTop="1" thickBot="1" x14ac:dyDescent="0.35">
      <c r="B1427" s="33" t="s">
        <v>2741</v>
      </c>
      <c r="C1427" s="34">
        <v>1426</v>
      </c>
      <c r="D1427" s="35" t="s">
        <v>682</v>
      </c>
      <c r="E1427" s="47" t="b">
        <v>0</v>
      </c>
      <c r="F1427" s="37" t="s">
        <v>2073</v>
      </c>
      <c r="G1427" s="37" t="s">
        <v>2050</v>
      </c>
      <c r="H1427" s="32" t="str">
        <f t="shared" si="22"/>
        <v>Country Vet Wholesaling Pty Ltd – WILSONTON</v>
      </c>
    </row>
    <row r="1428" spans="2:8" ht="15.6" thickTop="1" thickBot="1" x14ac:dyDescent="0.35">
      <c r="B1428" s="38" t="s">
        <v>2742</v>
      </c>
      <c r="C1428" s="34">
        <v>1427</v>
      </c>
      <c r="D1428" s="35" t="s">
        <v>2746</v>
      </c>
      <c r="E1428" s="47" t="b">
        <v>0</v>
      </c>
      <c r="F1428" s="41" t="s">
        <v>2747</v>
      </c>
      <c r="G1428" s="41" t="s">
        <v>2052</v>
      </c>
      <c r="H1428" s="32" t="str">
        <f t="shared" si="22"/>
        <v>Clarke &amp; Stokes Agriservices Pty Ltd – CASTLETOWN</v>
      </c>
    </row>
    <row r="1429" spans="2:8" ht="15.6" thickTop="1" thickBot="1" x14ac:dyDescent="0.35">
      <c r="B1429" s="33" t="s">
        <v>2743</v>
      </c>
      <c r="C1429" s="34">
        <v>1428</v>
      </c>
      <c r="D1429" s="35" t="s">
        <v>2598</v>
      </c>
      <c r="E1429" s="47" t="b">
        <v>0</v>
      </c>
      <c r="F1429" s="37" t="s">
        <v>2102</v>
      </c>
      <c r="G1429" s="37" t="s">
        <v>2049</v>
      </c>
      <c r="H1429" s="32" t="str">
        <f t="shared" si="22"/>
        <v>Elders Rural Services Australia Limited  – MERRIWA</v>
      </c>
    </row>
    <row r="1430" spans="2:8" ht="15.6" thickTop="1" thickBot="1" x14ac:dyDescent="0.35">
      <c r="B1430" s="38" t="s">
        <v>2744</v>
      </c>
      <c r="C1430" s="34">
        <v>1429</v>
      </c>
      <c r="D1430" s="35" t="s">
        <v>2597</v>
      </c>
      <c r="E1430" s="47" t="b">
        <v>1</v>
      </c>
      <c r="F1430" s="41" t="s">
        <v>2610</v>
      </c>
      <c r="G1430" s="41" t="s">
        <v>2053</v>
      </c>
      <c r="H1430" s="32" t="str">
        <f t="shared" si="22"/>
        <v>Swan Hill Chemicals t/a NT Ag Supplies – YARRAWONGA</v>
      </c>
    </row>
    <row r="1431" spans="2:8" ht="15.6" thickTop="1" thickBot="1" x14ac:dyDescent="0.35">
      <c r="B1431" s="33" t="s">
        <v>2745</v>
      </c>
      <c r="C1431" s="34">
        <v>1430</v>
      </c>
      <c r="D1431" s="35" t="s">
        <v>667</v>
      </c>
      <c r="E1431" s="47" t="b">
        <v>0</v>
      </c>
      <c r="F1431" s="37" t="s">
        <v>2123</v>
      </c>
      <c r="G1431" s="37" t="s">
        <v>2050</v>
      </c>
      <c r="H1431" s="32" t="str">
        <f t="shared" si="22"/>
        <v>Marmac Produce Pty Ltd B/N Mount Isa Pets &amp; Produce – MOUNT ISA</v>
      </c>
    </row>
    <row r="1432" spans="2:8" ht="15.6" thickTop="1" thickBot="1" x14ac:dyDescent="0.35">
      <c r="B1432" s="18" t="s">
        <v>2748</v>
      </c>
      <c r="C1432" s="49">
        <v>1431</v>
      </c>
      <c r="D1432" s="50" t="s">
        <v>280</v>
      </c>
      <c r="E1432" s="51" t="b">
        <v>0</v>
      </c>
      <c r="F1432" s="19" t="s">
        <v>2749</v>
      </c>
      <c r="G1432" s="19" t="s">
        <v>2050</v>
      </c>
      <c r="H1432" s="32" t="str">
        <f t="shared" si="22"/>
        <v>Silvameer Pty Limited B/N Brodie Hardware – CLONCURRY</v>
      </c>
    </row>
    <row r="1433" spans="2:8" ht="15" thickTop="1" x14ac:dyDescent="0.3">
      <c r="B1433" s="33" t="s">
        <v>2752</v>
      </c>
      <c r="C1433" s="3">
        <v>1432</v>
      </c>
      <c r="D1433" s="2" t="s">
        <v>2753</v>
      </c>
      <c r="E1433" s="21" t="b">
        <v>1</v>
      </c>
      <c r="F1433" s="37" t="s">
        <v>2085</v>
      </c>
      <c r="G1433" s="1" t="s">
        <v>2052</v>
      </c>
      <c r="H1433" s="32" t="str">
        <f t="shared" si="22"/>
        <v>Delta Agribusiness WA Pty Ltd – ALBANY</v>
      </c>
    </row>
    <row r="1434" spans="2:8" x14ac:dyDescent="0.3">
      <c r="B1434" s="18" t="s">
        <v>2792</v>
      </c>
      <c r="C1434" s="2">
        <v>1433</v>
      </c>
      <c r="D1434" s="2" t="s">
        <v>31</v>
      </c>
      <c r="E1434" s="2" t="b">
        <v>1</v>
      </c>
      <c r="F1434" s="2" t="s">
        <v>2064</v>
      </c>
      <c r="G1434" s="2" t="s">
        <v>2050</v>
      </c>
      <c r="H1434" s="2" t="str">
        <f t="shared" si="22"/>
        <v>Elders Rural Services Australia Limited – WANDOAN</v>
      </c>
    </row>
    <row r="1435" spans="2:8" x14ac:dyDescent="0.3">
      <c r="B1435" s="33" t="s">
        <v>2793</v>
      </c>
      <c r="C1435" s="49">
        <v>1434</v>
      </c>
      <c r="D1435" s="2" t="s">
        <v>2794</v>
      </c>
      <c r="E1435" s="2" t="b">
        <v>0</v>
      </c>
      <c r="F1435" s="37" t="s">
        <v>2565</v>
      </c>
      <c r="G1435" s="1" t="s">
        <v>2050</v>
      </c>
      <c r="H1435" s="2" t="str">
        <f t="shared" si="22"/>
        <v>Nielsen Agriculture Pty Ltd T/A Flinders Rural – HUGHENDEN</v>
      </c>
    </row>
    <row r="1436" spans="2:8" x14ac:dyDescent="0.3">
      <c r="B1436" s="18" t="s">
        <v>2795</v>
      </c>
      <c r="C1436" s="49">
        <v>1435</v>
      </c>
      <c r="D1436" s="2" t="s">
        <v>31</v>
      </c>
      <c r="E1436" s="21" t="b">
        <v>0</v>
      </c>
      <c r="F1436" s="2" t="s">
        <v>2072</v>
      </c>
      <c r="G1436" s="2" t="s">
        <v>2050</v>
      </c>
      <c r="H1436" s="2" t="str">
        <f t="shared" si="22"/>
        <v>Elders Rural Services Australia Limited – WINTON</v>
      </c>
    </row>
    <row r="1437" spans="2:8" x14ac:dyDescent="0.3">
      <c r="B1437" t="s">
        <v>2796</v>
      </c>
      <c r="C1437" s="3">
        <v>1436</v>
      </c>
      <c r="D1437" s="103" t="s">
        <v>2797</v>
      </c>
      <c r="E1437" s="100" t="b">
        <v>0</v>
      </c>
      <c r="F1437" s="37" t="s">
        <v>2798</v>
      </c>
      <c r="G1437" s="1" t="s">
        <v>2050</v>
      </c>
      <c r="H1437" s="2" t="str">
        <f t="shared" si="22"/>
        <v>Wood Ag Pty Ltd – MILES</v>
      </c>
    </row>
    <row r="1438" spans="2:8" x14ac:dyDescent="0.3">
      <c r="B1438" s="18" t="s">
        <v>2799</v>
      </c>
      <c r="C1438" s="3">
        <v>1437</v>
      </c>
      <c r="D1438" s="100" t="s">
        <v>2800</v>
      </c>
      <c r="E1438" s="100" t="b">
        <v>0</v>
      </c>
      <c r="F1438" s="102" t="s">
        <v>2801</v>
      </c>
      <c r="G1438" s="2" t="s">
        <v>2048</v>
      </c>
      <c r="H1438" s="2" t="str">
        <f t="shared" si="22"/>
        <v>No Bull Veterinary Services Pty Ltd – COHUNA</v>
      </c>
    </row>
    <row r="1439" spans="2:8" x14ac:dyDescent="0.3">
      <c r="B1439" t="s">
        <v>2802</v>
      </c>
      <c r="C1439" s="3">
        <v>1438</v>
      </c>
      <c r="D1439" s="103" t="s">
        <v>31</v>
      </c>
      <c r="E1439" s="100" t="b">
        <v>0</v>
      </c>
      <c r="F1439" s="37" t="s">
        <v>2059</v>
      </c>
      <c r="G1439" s="1" t="s">
        <v>2049</v>
      </c>
      <c r="H1439" s="2" t="str">
        <f t="shared" si="22"/>
        <v>Elders Rural Services Australia Limited – HAY</v>
      </c>
    </row>
    <row r="1440" spans="2:8" x14ac:dyDescent="0.3">
      <c r="B1440" s="18" t="s">
        <v>2803</v>
      </c>
      <c r="C1440" s="104">
        <v>1439</v>
      </c>
      <c r="D1440" s="105" t="s">
        <v>31</v>
      </c>
      <c r="E1440" s="101" t="b">
        <v>0</v>
      </c>
      <c r="F1440" s="102" t="s">
        <v>2064</v>
      </c>
      <c r="G1440" s="2" t="s">
        <v>2050</v>
      </c>
      <c r="H1440" s="2" t="str">
        <f t="shared" si="22"/>
        <v>Elders Rural Services Australia Limited – WANDOAN</v>
      </c>
    </row>
    <row r="1441" spans="2:8" x14ac:dyDescent="0.3">
      <c r="B1441" t="s">
        <v>2804</v>
      </c>
      <c r="C1441" s="3">
        <v>1440</v>
      </c>
      <c r="D1441" s="103" t="s">
        <v>2560</v>
      </c>
      <c r="E1441" s="100" t="b">
        <v>0</v>
      </c>
      <c r="F1441" s="1" t="s">
        <v>2068</v>
      </c>
      <c r="G1441" s="1" t="s">
        <v>2050</v>
      </c>
      <c r="H1441" s="2" t="str">
        <f t="shared" si="22"/>
        <v>Nutrien Ag Solutions Limited – BOWEN</v>
      </c>
    </row>
    <row r="1442" spans="2:8" x14ac:dyDescent="0.3">
      <c r="B1442" s="18" t="s">
        <v>2805</v>
      </c>
      <c r="C1442" s="104">
        <v>1441</v>
      </c>
      <c r="D1442" s="103" t="s">
        <v>2560</v>
      </c>
      <c r="E1442" s="100" t="b">
        <v>0</v>
      </c>
      <c r="F1442" s="102" t="s">
        <v>2806</v>
      </c>
      <c r="G1442" s="2" t="s">
        <v>2050</v>
      </c>
      <c r="H1442" s="2" t="str">
        <f t="shared" si="22"/>
        <v>Nutrien Ag Solutions Limited – MEANDARRA</v>
      </c>
    </row>
    <row r="1443" spans="2:8" x14ac:dyDescent="0.3">
      <c r="B1443" t="s">
        <v>2807</v>
      </c>
      <c r="C1443" s="3">
        <v>1442</v>
      </c>
      <c r="D1443" s="103" t="s">
        <v>2808</v>
      </c>
      <c r="E1443" s="100" t="b">
        <v>0</v>
      </c>
      <c r="F1443" s="1" t="s">
        <v>2809</v>
      </c>
      <c r="G1443" s="1" t="s">
        <v>2048</v>
      </c>
      <c r="H1443" s="2" t="str">
        <f t="shared" si="22"/>
        <v>Dunstalls Corporation Pty Ltd – KYABRAM</v>
      </c>
    </row>
    <row r="1444" spans="2:8" x14ac:dyDescent="0.3">
      <c r="B1444" s="18" t="s">
        <v>2810</v>
      </c>
      <c r="C1444" s="104">
        <v>1443</v>
      </c>
      <c r="D1444" s="100" t="s">
        <v>2811</v>
      </c>
      <c r="E1444" s="100" t="b">
        <v>0</v>
      </c>
      <c r="F1444" s="102" t="s">
        <v>2812</v>
      </c>
      <c r="G1444" s="2" t="s">
        <v>2048</v>
      </c>
      <c r="H1444" s="2" t="str">
        <f t="shared" si="22"/>
        <v>Prime Veterinary Services Pty Ltd – MANSFIELD</v>
      </c>
    </row>
    <row r="1445" spans="2:8" x14ac:dyDescent="0.3">
      <c r="B1445" t="s">
        <v>2814</v>
      </c>
      <c r="C1445" s="3">
        <v>1444</v>
      </c>
      <c r="D1445" s="100" t="s">
        <v>2815</v>
      </c>
      <c r="E1445" s="100" t="b">
        <v>1</v>
      </c>
      <c r="F1445" s="1" t="s">
        <v>2816</v>
      </c>
      <c r="G1445" s="1" t="s">
        <v>2048</v>
      </c>
      <c r="H1445" s="2" t="str">
        <f t="shared" si="22"/>
        <v>Swan Hill Stockfeeds Pty Ltd – SWAN HILL</v>
      </c>
    </row>
    <row r="1446" spans="2:8" x14ac:dyDescent="0.3">
      <c r="B1446" s="18" t="s">
        <v>2817</v>
      </c>
      <c r="C1446" s="104">
        <v>1445</v>
      </c>
      <c r="D1446" s="100" t="s">
        <v>2818</v>
      </c>
      <c r="E1446" s="100" t="b">
        <v>0</v>
      </c>
      <c r="F1446" s="102" t="s">
        <v>2819</v>
      </c>
      <c r="G1446" s="2" t="s">
        <v>2050</v>
      </c>
      <c r="H1446" s="2" t="str">
        <f t="shared" si="22"/>
        <v>Kamare Pty Ltd t/a Kilkoy Rural  – KILKOY</v>
      </c>
    </row>
    <row r="1447" spans="2:8" x14ac:dyDescent="0.3">
      <c r="B1447" s="1" t="s">
        <v>2820</v>
      </c>
      <c r="C1447" s="3">
        <v>1446</v>
      </c>
      <c r="D1447" s="100" t="s">
        <v>2639</v>
      </c>
      <c r="E1447" s="100" t="b">
        <v>0</v>
      </c>
      <c r="F1447" s="1" t="s">
        <v>2062</v>
      </c>
      <c r="G1447" s="1" t="s">
        <v>2050</v>
      </c>
      <c r="H1447" s="2" t="str">
        <f t="shared" si="22"/>
        <v>McGregor Gourlay Pty Ltd – TOOWOOMBA</v>
      </c>
    </row>
    <row r="1448" spans="2:8" x14ac:dyDescent="0.3">
      <c r="B1448" t="s">
        <v>2821</v>
      </c>
      <c r="C1448" s="3">
        <v>1447</v>
      </c>
      <c r="D1448" s="100" t="s">
        <v>2598</v>
      </c>
      <c r="E1448" s="100" t="b">
        <v>0</v>
      </c>
      <c r="F1448" s="102" t="s">
        <v>2825</v>
      </c>
      <c r="G1448" s="2" t="s">
        <v>2047</v>
      </c>
      <c r="H1448" s="2" t="str">
        <f t="shared" si="22"/>
        <v>Elders Rural Services Australia Limited  – MOUNT GAMBIER</v>
      </c>
    </row>
    <row r="1449" spans="2:8" x14ac:dyDescent="0.3">
      <c r="B1449" s="18" t="s">
        <v>2822</v>
      </c>
      <c r="C1449" s="3">
        <v>1448</v>
      </c>
      <c r="D1449" s="100" t="s">
        <v>2826</v>
      </c>
      <c r="E1449" s="100" t="b">
        <v>0</v>
      </c>
      <c r="F1449" s="1" t="s">
        <v>2548</v>
      </c>
      <c r="G1449" s="1" t="s">
        <v>2048</v>
      </c>
      <c r="H1449" s="2" t="str">
        <f t="shared" si="22"/>
        <v>V &amp; S WHOLESALING PTY LTD – NEWSTEAD</v>
      </c>
    </row>
    <row r="1450" spans="2:8" x14ac:dyDescent="0.3">
      <c r="B1450" s="1" t="s">
        <v>2823</v>
      </c>
      <c r="C1450" s="3">
        <v>1449</v>
      </c>
      <c r="D1450" s="100" t="s">
        <v>581</v>
      </c>
      <c r="E1450" s="100" t="b">
        <v>0</v>
      </c>
      <c r="F1450" s="102" t="s">
        <v>2083</v>
      </c>
      <c r="G1450" s="2" t="s">
        <v>2050</v>
      </c>
      <c r="H1450" s="2" t="str">
        <f t="shared" si="22"/>
        <v>Pursehouse Rural Pty Limited – TEXAS</v>
      </c>
    </row>
    <row r="1451" spans="2:8" x14ac:dyDescent="0.3">
      <c r="B1451" s="18" t="s">
        <v>2824</v>
      </c>
      <c r="C1451" s="3">
        <v>1450</v>
      </c>
      <c r="D1451" s="100" t="s">
        <v>31</v>
      </c>
      <c r="E1451" s="100" t="b">
        <v>0</v>
      </c>
      <c r="F1451" s="1" t="s">
        <v>2614</v>
      </c>
      <c r="G1451" s="1" t="s">
        <v>2050</v>
      </c>
      <c r="H1451" s="2" t="str">
        <f t="shared" si="22"/>
        <v>Elders Rural Services Australia Limited – GATTON</v>
      </c>
    </row>
    <row r="1452" spans="2:8" x14ac:dyDescent="0.3">
      <c r="B1452" s="1" t="s">
        <v>2827</v>
      </c>
      <c r="C1452" s="3">
        <v>1451</v>
      </c>
      <c r="D1452" s="100" t="s">
        <v>2828</v>
      </c>
      <c r="E1452" s="100" t="b">
        <v>0</v>
      </c>
      <c r="F1452" s="2" t="s">
        <v>2829</v>
      </c>
      <c r="G1452" s="2" t="s">
        <v>2050</v>
      </c>
      <c r="H1452" s="2" t="str">
        <f t="shared" si="22"/>
        <v>TOTAL RURAL SUPPLIES ROCKHAMPTON PTY LTD – BARALABA</v>
      </c>
    </row>
    <row r="1453" spans="2:8" x14ac:dyDescent="0.3">
      <c r="B1453" s="18" t="s">
        <v>2830</v>
      </c>
      <c r="C1453" s="3">
        <v>1452</v>
      </c>
      <c r="D1453" s="2" t="s">
        <v>391</v>
      </c>
      <c r="E1453" s="2" t="b">
        <v>0</v>
      </c>
      <c r="F1453" s="1" t="s">
        <v>2073</v>
      </c>
      <c r="G1453" s="1" t="s">
        <v>2050</v>
      </c>
      <c r="H1453" s="2" t="str">
        <f t="shared" si="22"/>
        <v>Specialist Sales Pty Ltd – WILSONTON</v>
      </c>
    </row>
    <row r="1454" spans="2:8" x14ac:dyDescent="0.3">
      <c r="B1454" s="1" t="s">
        <v>2832</v>
      </c>
      <c r="C1454" s="3">
        <v>1453</v>
      </c>
      <c r="D1454" s="2" t="s">
        <v>2831</v>
      </c>
      <c r="E1454" s="2" t="b">
        <v>0</v>
      </c>
      <c r="F1454" s="2" t="s">
        <v>2071</v>
      </c>
      <c r="G1454" s="2" t="s">
        <v>2050</v>
      </c>
      <c r="H1454" s="2" t="str">
        <f t="shared" si="22"/>
        <v>Mitchell Family Venture T/A Monto Rural Traders – MONTO</v>
      </c>
    </row>
    <row r="1455" spans="2:8" x14ac:dyDescent="0.3">
      <c r="B1455" s="18" t="s">
        <v>2833</v>
      </c>
      <c r="C1455" s="3">
        <v>1454</v>
      </c>
      <c r="D1455" s="2" t="s">
        <v>2718</v>
      </c>
      <c r="E1455" s="2" t="b">
        <v>0</v>
      </c>
      <c r="F1455" s="1" t="s">
        <v>2838</v>
      </c>
      <c r="G1455" s="1" t="s">
        <v>2048</v>
      </c>
      <c r="H1455" s="2" t="s">
        <v>2834</v>
      </c>
    </row>
    <row r="1456" spans="2:8" x14ac:dyDescent="0.3">
      <c r="B1456" s="1" t="s">
        <v>2835</v>
      </c>
      <c r="C1456" s="3">
        <v>1455</v>
      </c>
      <c r="D1456" s="2" t="s">
        <v>2836</v>
      </c>
      <c r="E1456" s="2" t="b">
        <v>0</v>
      </c>
      <c r="F1456" s="2" t="s">
        <v>2837</v>
      </c>
      <c r="G1456" s="2" t="s">
        <v>2049</v>
      </c>
      <c r="H1456" s="2" t="str">
        <f t="shared" si="22"/>
        <v>SL &amp; AJ Koopman Pty Ltd trading as Stock &amp; Crop – BARRABA</v>
      </c>
    </row>
    <row r="1457" spans="2:8" x14ac:dyDescent="0.3">
      <c r="B1457" s="18" t="s">
        <v>2839</v>
      </c>
      <c r="C1457" s="3">
        <v>1456</v>
      </c>
      <c r="D1457" s="2" t="s">
        <v>2840</v>
      </c>
      <c r="E1457" s="2" t="b">
        <v>0</v>
      </c>
      <c r="F1457" s="1" t="s">
        <v>2088</v>
      </c>
      <c r="G1457" s="1" t="s">
        <v>2052</v>
      </c>
      <c r="H1457" s="2" t="str">
        <f t="shared" si="22"/>
        <v>Farmgate Esperance Pty Ltd – ESPERANCE</v>
      </c>
    </row>
    <row r="1458" spans="2:8" x14ac:dyDescent="0.3">
      <c r="B1458" s="1" t="s">
        <v>2841</v>
      </c>
      <c r="C1458" s="3">
        <v>1457</v>
      </c>
      <c r="D1458" s="2" t="s">
        <v>2843</v>
      </c>
      <c r="E1458" s="2" t="b">
        <v>0</v>
      </c>
      <c r="F1458" s="2" t="s">
        <v>2546</v>
      </c>
      <c r="G1458" s="2" t="s">
        <v>2049</v>
      </c>
      <c r="H1458" s="2" t="str">
        <f t="shared" si="22"/>
        <v>Hugh John Ryan T/A HR Veterinary – TAMWORTH</v>
      </c>
    </row>
    <row r="1459" spans="2:8" x14ac:dyDescent="0.3">
      <c r="B1459" s="18" t="s">
        <v>2842</v>
      </c>
      <c r="C1459" s="3">
        <v>1458</v>
      </c>
      <c r="D1459" s="2" t="s">
        <v>2844</v>
      </c>
      <c r="E1459" s="2" t="b">
        <v>0</v>
      </c>
      <c r="F1459" s="1" t="s">
        <v>2845</v>
      </c>
      <c r="G1459" s="1" t="s">
        <v>2050</v>
      </c>
      <c r="H1459" s="2" t="str">
        <f t="shared" si="22"/>
        <v>PPV Holdings Pty Ltd T/A Protein Production Veterinarians – MT LOFTY</v>
      </c>
    </row>
    <row r="1460" spans="2:8" x14ac:dyDescent="0.3">
      <c r="B1460" s="1" t="s">
        <v>2846</v>
      </c>
      <c r="C1460" s="3">
        <v>1459</v>
      </c>
      <c r="D1460" s="2" t="s">
        <v>2560</v>
      </c>
      <c r="E1460" s="2" t="b">
        <v>0</v>
      </c>
      <c r="F1460" s="2" t="s">
        <v>2849</v>
      </c>
      <c r="G1460" s="2" t="s">
        <v>2052</v>
      </c>
      <c r="H1460" s="2" t="str">
        <f t="shared" si="22"/>
        <v>Nutrien Ag Solutions Limited – MIDVALE</v>
      </c>
    </row>
    <row r="1461" spans="2:8" x14ac:dyDescent="0.3">
      <c r="B1461" s="18" t="s">
        <v>2847</v>
      </c>
      <c r="C1461" s="3">
        <v>1460</v>
      </c>
      <c r="D1461" s="2" t="s">
        <v>2560</v>
      </c>
      <c r="E1461" s="2" t="b">
        <v>0</v>
      </c>
      <c r="F1461" s="1" t="s">
        <v>2848</v>
      </c>
      <c r="G1461" s="1" t="s">
        <v>2052</v>
      </c>
      <c r="H1461" s="2" t="str">
        <f t="shared" si="22"/>
        <v>Nutrien Ag Solutions Limited – MOUNT BARKER</v>
      </c>
    </row>
    <row r="1462" spans="2:8" x14ac:dyDescent="0.3">
      <c r="B1462" s="1" t="s">
        <v>2851</v>
      </c>
      <c r="C1462" s="3">
        <v>1461</v>
      </c>
      <c r="D1462" s="2" t="s">
        <v>31</v>
      </c>
      <c r="E1462" s="2" t="b">
        <v>0</v>
      </c>
      <c r="F1462" s="2" t="s">
        <v>2850</v>
      </c>
      <c r="G1462" s="2" t="s">
        <v>2050</v>
      </c>
      <c r="H1462" s="2" t="str">
        <f t="shared" si="22"/>
        <v>Elders Rural Services Australia Limited – TARA</v>
      </c>
    </row>
    <row r="1463" spans="2:8" x14ac:dyDescent="0.3">
      <c r="B1463" s="18" t="s">
        <v>2852</v>
      </c>
      <c r="C1463" s="3">
        <v>1462</v>
      </c>
      <c r="D1463" s="2" t="s">
        <v>2853</v>
      </c>
      <c r="E1463" s="2" t="b">
        <v>0</v>
      </c>
      <c r="F1463" s="1" t="s">
        <v>2806</v>
      </c>
      <c r="G1463" s="1" t="s">
        <v>2050</v>
      </c>
      <c r="H1463" s="2" t="str">
        <f t="shared" si="22"/>
        <v>WD Rural – MEANDARRA</v>
      </c>
    </row>
    <row r="1464" spans="2:8" x14ac:dyDescent="0.3">
      <c r="B1464" s="1" t="s">
        <v>2854</v>
      </c>
      <c r="C1464" s="3">
        <v>1463</v>
      </c>
      <c r="D1464" s="2" t="s">
        <v>2857</v>
      </c>
      <c r="E1464" s="2" t="b">
        <v>0</v>
      </c>
      <c r="F1464" s="2" t="s">
        <v>2080</v>
      </c>
      <c r="G1464" s="2" t="s">
        <v>2050</v>
      </c>
      <c r="H1464" s="2" t="str">
        <f t="shared" si="22"/>
        <v>Camrose Rural Trading Pty Ltd t/a Balonne Steel and Rural Supplies – ST GEORGE</v>
      </c>
    </row>
    <row r="1465" spans="2:8" x14ac:dyDescent="0.3">
      <c r="B1465" s="18" t="s">
        <v>2855</v>
      </c>
      <c r="C1465" s="3">
        <v>1464</v>
      </c>
      <c r="D1465" s="2" t="s">
        <v>2560</v>
      </c>
      <c r="E1465" s="2" t="b">
        <v>0</v>
      </c>
      <c r="F1465" s="1" t="s">
        <v>2858</v>
      </c>
      <c r="G1465" s="1" t="s">
        <v>2050</v>
      </c>
      <c r="H1465" s="2" t="str">
        <f t="shared" si="22"/>
        <v>Nutrien Ag Solutions Limited – TOOGOOLAWAH</v>
      </c>
    </row>
    <row r="1466" spans="2:8" x14ac:dyDescent="0.3">
      <c r="B1466" s="1" t="s">
        <v>2856</v>
      </c>
      <c r="C1466" s="3">
        <v>1465</v>
      </c>
      <c r="D1466" s="2" t="s">
        <v>2733</v>
      </c>
      <c r="E1466" s="2" t="b">
        <v>0</v>
      </c>
      <c r="F1466" s="2" t="s">
        <v>2859</v>
      </c>
      <c r="G1466" s="2" t="s">
        <v>2050</v>
      </c>
      <c r="H1466" s="2" t="str">
        <f t="shared" si="22"/>
        <v>Rolleston Ag Traders Pty Ltd – ROLLESTON</v>
      </c>
    </row>
    <row r="1467" spans="2:8" x14ac:dyDescent="0.3">
      <c r="B1467" s="18" t="s">
        <v>2860</v>
      </c>
      <c r="C1467" s="3">
        <v>1466</v>
      </c>
      <c r="D1467" s="2" t="s">
        <v>2597</v>
      </c>
      <c r="E1467" s="2" t="b">
        <v>0</v>
      </c>
      <c r="F1467" s="1" t="s">
        <v>2120</v>
      </c>
      <c r="G1467" s="1" t="s">
        <v>2053</v>
      </c>
      <c r="H1467" s="2" t="str">
        <f t="shared" si="22"/>
        <v>Swan Hill Chemicals t/a NT Ag Supplies – HUMPTY DOO</v>
      </c>
    </row>
    <row r="1468" spans="2:8" x14ac:dyDescent="0.3">
      <c r="B1468" s="1" t="s">
        <v>2861</v>
      </c>
      <c r="C1468" s="3">
        <v>1467</v>
      </c>
      <c r="D1468" s="2" t="s">
        <v>581</v>
      </c>
      <c r="E1468" s="2" t="b">
        <v>0</v>
      </c>
      <c r="F1468" s="2" t="s">
        <v>2862</v>
      </c>
      <c r="G1468" s="2" t="s">
        <v>2050</v>
      </c>
      <c r="H1468" s="2" t="str">
        <f t="shared" si="22"/>
        <v>Pursehouse Rural Pty Limited – INNISFAIL</v>
      </c>
    </row>
    <row r="1469" spans="2:8" x14ac:dyDescent="0.3">
      <c r="B1469" s="18" t="s">
        <v>2863</v>
      </c>
      <c r="C1469" s="3">
        <v>1468</v>
      </c>
      <c r="D1469" s="2" t="s">
        <v>2864</v>
      </c>
      <c r="E1469" s="2" t="b">
        <v>0</v>
      </c>
      <c r="F1469" s="1" t="s">
        <v>2865</v>
      </c>
      <c r="G1469" s="1" t="s">
        <v>2050</v>
      </c>
      <c r="H1469" s="2" t="str">
        <f t="shared" si="22"/>
        <v>Dry River Farming Pty Ltd trading as GraziersLink Pty Ltd – DIMBULAH</v>
      </c>
    </row>
    <row r="1470" spans="2:8" x14ac:dyDescent="0.3">
      <c r="B1470" s="1" t="s">
        <v>2868</v>
      </c>
      <c r="C1470" s="3">
        <v>1469</v>
      </c>
      <c r="D1470" s="2" t="s">
        <v>2867</v>
      </c>
      <c r="E1470" s="2" t="b">
        <v>0</v>
      </c>
      <c r="F1470" s="2" t="s">
        <v>2866</v>
      </c>
      <c r="G1470" s="2" t="s">
        <v>2050</v>
      </c>
      <c r="H1470" s="2" t="str">
        <f t="shared" si="22"/>
        <v>RuralVet Pty Ltd ATF C &amp; J Hockey Family Trust – VIRGINIA</v>
      </c>
    </row>
  </sheetData>
  <sheetProtection selectLockedCells="1" selectUnlockedCells="1"/>
  <autoFilter ref="B1:H1444" xr:uid="{00000000-0001-0000-0200-000000000000}"/>
  <phoneticPr fontId="10" type="noConversion"/>
  <pageMargins left="0.7" right="0.7" top="0.75" bottom="0.75" header="0.3" footer="0.3"/>
  <pageSetup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B U D A A B Q S w M E F A A C A A g A i F 0 J V 3 2 / 4 2 i l A A A A 9 g A A A B I A H A B D b 2 5 m a W c v U G F j a 2 F n Z S 5 4 b W w g o h g A K K A U A A A A A A A A A A A A A A A A A A A A A A A A A A A A h Y 9 B D o I w F E S v Q r q n L S V R Q z 4 l x q 0 k J k b j t i k V G q E Y W i x 3 c + G R v I I Y R d 2 5 n D d v M X O / 3 i A b m j q 4 q M 7 q 1 q Q o w h Q F y s i 2 0 K Z M U e + O 4 Q J l H D Z C n k S p g l E 2 N h l s k a L K u X N C i P c e + x i 3 X U k Y p R E 5 5 O u t r F Q j 0 E f W / + V Q G + u E k Q p x 2 L / G c I a j a I 7 j G c M U y A Q h 1 + Y r s H H v s / 2 B s O p r 1 3 e K K x M u d 0 C m C O T 9 g T 8 A U E s D B B Q A A g A I A I h d C 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X Q l X K I p H u A 4 A A A A R A A A A E w A c A E Z v c m 1 1 b G F z L 1 N l Y 3 R p b 2 4 x L m 0 g o h g A K K A U A A A A A A A A A A A A A A A A A A A A A A A A A A A A K 0 5 N L s n M z 1 M I h t C G 1 g B Q S w E C L Q A U A A I A C A C I X Q l X f b / j a K U A A A D 2 A A A A E g A A A A A A A A A A A A A A A A A A A A A A Q 2 9 u Z m l n L 1 B h Y 2 t h Z 2 U u e G 1 s U E s B A i 0 A F A A C A A g A i F 0 J V w / K 6 a u k A A A A 6 Q A A A B M A A A A A A A A A A A A A A A A A 8 Q A A A F t D b 2 5 0 Z W 5 0 X 1 R 5 c G V z X S 5 4 b W x Q S w E C L Q A U A A I A C A C I X Q l 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1 u s D P 8 N k U C 9 7 m W k 8 x j T S A A A A A A C A A A A A A A D Z g A A w A A A A B A A A A A Z J c J w G q 1 P k T r p a L 4 o 3 W Y t A A A A A A S A A A C g A A A A E A A A A L D 5 C n b l Z X B 1 G A / d 6 K T y u M 9 Q A A A A f V z m 5 V i G H f v 5 j U V / q m x v M E 5 z j U q w Y 8 M / k C 0 M i B b w P M M j 6 B X 2 l 4 B J Z z I B O U O 5 f o x l J 6 1 f j M J + h T S v J U P K m v N 3 Z c e M / t J P O E q V s v j X e Y x F W 0 E U A A A A R j 9 R H y j n x I F G g 5 J Y T 6 x c v s / j T u U = < / D a t a M a s h u p > 
</file>

<file path=customXml/item2.xml><?xml version="1.0" encoding="utf-8"?>
<metadata xmlns="http://www.objective.com/ecm/document/metadata/00782AAB515E47F68D0ED650F5E2ABDE" version="1.0.0">
  <systemFields>
    <field name="Objective-Id">
      <value order="0">A2091935</value>
    </field>
    <field name="Objective-Title">
      <value order="0">HGP monthly return form</value>
    </field>
    <field name="Objective-Description">
      <value order="0"/>
    </field>
    <field name="Objective-CreationStamp">
      <value order="0">2021-05-07T04:32:52Z</value>
    </field>
    <field name="Objective-IsApproved">
      <value order="0">false</value>
    </field>
    <field name="Objective-IsPublished">
      <value order="0">false</value>
    </field>
    <field name="Objective-DatePublished">
      <value order="0"/>
    </field>
    <field name="Objective-ModificationStamp">
      <value order="0">2025-04-09T03:19:26Z</value>
    </field>
    <field name="Objective-Owner">
      <value order="0">Michael Te Moana</value>
    </field>
    <field name="Objective-Path">
      <value order="0">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alue>
    </field>
    <field name="Objective-Parent">
      <value order="0">02 - Notification Number Templates</value>
    </field>
    <field name="Objective-State">
      <value order="0">Being Drafted</value>
    </field>
    <field name="Objective-VersionId">
      <value order="0">vA5247610</value>
    </field>
    <field name="Objective-Version">
      <value order="0">1.82</value>
    </field>
    <field name="Objective-VersionNumber">
      <value order="0">99</value>
    </field>
    <field name="Objective-VersionComment">
      <value order="0"/>
    </field>
    <field name="Objective-FileNumber">
      <value order="0">2022\0030</value>
    </field>
    <field name="Objective-Classification">
      <value order="0">OFFICIAL:Sensitive</value>
    </field>
    <field name="Objective-Caveats">
      <value order="0"/>
    </field>
  </systemFields>
  <catalogues>
    <catalogue name="Document Type Catalogue" type="type" ori="id:cA101">
      <field name="Objective-Connect Creator">
        <value order="0"/>
      </field>
    </catalogue>
  </catalogues>
</metadata>
</file>

<file path=customXml/itemProps1.xml><?xml version="1.0" encoding="utf-8"?>
<ds:datastoreItem xmlns:ds="http://schemas.openxmlformats.org/officeDocument/2006/customXml" ds:itemID="{58F11F37-99E1-4FD1-B8BB-732406AC41CF}">
  <ds:schemaRefs>
    <ds:schemaRef ds:uri="http://schemas.microsoft.com/DataMashup"/>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HGP record-keeping requirements</vt:lpstr>
      <vt:lpstr>Legal obligations</vt:lpstr>
      <vt:lpstr>HGP Return Form</vt:lpstr>
      <vt:lpstr>DataList</vt:lpstr>
      <vt:lpstr>'HGP Return Form'!_GoBack</vt:lpstr>
    </vt:vector>
  </TitlesOfParts>
  <Company>APVMA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HGP Return Form – April 2025</dc:title>
  <dc:creator>APVMA</dc:creator>
  <cp:lastModifiedBy>GRIFFIN, Jordanna</cp:lastModifiedBy>
  <cp:lastPrinted>2023-08-09T01:39:04Z</cp:lastPrinted>
  <dcterms:created xsi:type="dcterms:W3CDTF">2019-08-02T02:55:38Z</dcterms:created>
  <dcterms:modified xsi:type="dcterms:W3CDTF">2025-04-09T05:47:37Z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A2091935</vt:lpwstr>
  </property>
  <property fmtid="{D5CDD505-2E9C-101B-9397-08002B2CF9AE}" pid="4" name="Objective-Title">
    <vt:lpwstr>HGP monthly return form</vt:lpwstr>
  </property>
  <property fmtid="{D5CDD505-2E9C-101B-9397-08002B2CF9AE}" pid="5" name="Objective-Description">
    <vt:lpwstr/>
  </property>
  <property fmtid="{D5CDD505-2E9C-101B-9397-08002B2CF9AE}" pid="6" name="Objective-CreationStamp">
    <vt:filetime>2021-05-07T04:32:52Z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2025-04-09T03:19:26Z</vt:filetime>
  </property>
  <property fmtid="{D5CDD505-2E9C-101B-9397-08002B2CF9AE}" pid="11" name="Objective-Owner">
    <vt:lpwstr>Michael Te Moana</vt:lpwstr>
  </property>
  <property fmtid="{D5CDD505-2E9C-101B-9397-08002B2CF9AE}" pid="12" name="Objective-Path">
    <vt:lpwstr>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t:lpwstr>
  </property>
  <property fmtid="{D5CDD505-2E9C-101B-9397-08002B2CF9AE}" pid="13" name="Objective-Parent">
    <vt:lpwstr>02 - Notification Number Templates</vt:lpwstr>
  </property>
  <property fmtid="{D5CDD505-2E9C-101B-9397-08002B2CF9AE}" pid="14" name="Objective-State">
    <vt:lpwstr>Being Drafted</vt:lpwstr>
  </property>
  <property fmtid="{D5CDD505-2E9C-101B-9397-08002B2CF9AE}" pid="15" name="Objective-VersionId">
    <vt:lpwstr>vA5247610</vt:lpwstr>
  </property>
  <property fmtid="{D5CDD505-2E9C-101B-9397-08002B2CF9AE}" pid="16" name="Objective-Version">
    <vt:lpwstr>1.82</vt:lpwstr>
  </property>
  <property fmtid="{D5CDD505-2E9C-101B-9397-08002B2CF9AE}" pid="17" name="Objective-VersionNumber">
    <vt:r8>99</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ies>
</file>